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vret-my.sharepoint.com/personal/racunovodstvo_dom-lovret_hr/Documents/Dokumenti/IngaDesktop/2025/Nabava/"/>
    </mc:Choice>
  </mc:AlternateContent>
  <xr:revisionPtr revIDLastSave="53" documentId="8_{4A2BA143-07AD-49DD-82FA-DF6AD0814FDD}" xr6:coauthVersionLast="47" xr6:coauthVersionMax="47" xr10:uidLastSave="{2B2C75BF-2B5C-4AFB-8B5F-07DA074C06DD}"/>
  <bookViews>
    <workbookView xWindow="-120" yWindow="-120" windowWidth="29040" windowHeight="15720" xr2:uid="{30CCBAF9-3773-47C8-8FAE-077CF96798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26" i="1" s="1"/>
  <c r="F27" i="1" s="1"/>
  <c r="F28" i="1" s="1"/>
  <c r="F25" i="1"/>
</calcChain>
</file>

<file path=xl/sharedStrings.xml><?xml version="1.0" encoding="utf-8"?>
<sst xmlns="http://schemas.openxmlformats.org/spreadsheetml/2006/main" count="49" uniqueCount="48">
  <si>
    <t>RB</t>
  </si>
  <si>
    <t>Opis/tehnička specifikacija</t>
  </si>
  <si>
    <t>Jedinica mjere</t>
  </si>
  <si>
    <t>Količina</t>
  </si>
  <si>
    <t>Cijena</t>
  </si>
  <si>
    <t>Iznos</t>
  </si>
  <si>
    <t>Proizvođač</t>
  </si>
  <si>
    <t>Oznaka modela</t>
  </si>
  <si>
    <t>1.</t>
  </si>
  <si>
    <t>PROFESIONALNI STROJ ZA PRANJE RUBLJA</t>
  </si>
  <si>
    <t>o Kapacitet bubnja: min. 18 kg</t>
  </si>
  <si>
    <t>o Medij grijanja: električna energija</t>
  </si>
  <si>
    <t>o Snaga električnog grijača: min. 16kW</t>
  </si>
  <si>
    <t>o Zapremnina bubnja: min. 180 l</t>
  </si>
  <si>
    <t>o G-faktor: min. 450</t>
  </si>
  <si>
    <t>o Težina stroja: min. 350 kg</t>
  </si>
  <si>
    <t>o Min. Dimenzije</t>
  </si>
  <si>
    <t>Š 940-1000 mm</t>
  </si>
  <si>
    <t>D 940-1000 mm</t>
  </si>
  <si>
    <t>V 1400-1450 mm</t>
  </si>
  <si>
    <t>o Veliki odvodni ventil min. 75mm promjer</t>
  </si>
  <si>
    <t>o Veliki otvor vrata</t>
  </si>
  <si>
    <t>o Značajka: Power Balance</t>
  </si>
  <si>
    <t>o Okretaji centrifuge: min. 1050 o/min</t>
  </si>
  <si>
    <t xml:space="preserve">2. </t>
  </si>
  <si>
    <t>PUŠTANJE U RAD NOVE PERILICE, SITNI</t>
  </si>
  <si>
    <t>PRIKLJUČNI MATERIJAL POTREBAN ZA MONTAŽU</t>
  </si>
  <si>
    <t>Ostali uvjeti:</t>
  </si>
  <si>
    <t>o Prije dostave potrebno je izvršiti uvid u mjesto isporuke i montaže uređaja</t>
  </si>
  <si>
    <t>o JAMSTVENI ROK: 4 godine</t>
  </si>
  <si>
    <t>Mjesto i datum</t>
  </si>
  <si>
    <t>M.P.</t>
  </si>
  <si>
    <t>Ime i Prezime ovlaštene osobe</t>
  </si>
  <si>
    <t>Potpis</t>
  </si>
  <si>
    <t>____________________________________</t>
  </si>
  <si>
    <t>Ukupno bez PDV-a</t>
  </si>
  <si>
    <t>PDV</t>
  </si>
  <si>
    <t>Ukupno sa PDV-om</t>
  </si>
  <si>
    <t>DEMONTAŽA POSTOJEĆE PERILICE, DOVOZ I</t>
  </si>
  <si>
    <t>o Bubanj i kada od nehrđujućeg čelika</t>
  </si>
  <si>
    <t>KUPAC: DOM ZA STARIJE I NEMOĆNE OSOBE LOVRET, SPLIT</t>
  </si>
  <si>
    <t>ADRESA: STARČEVIĆEVA 19, 21 000 SPLIT</t>
  </si>
  <si>
    <t>OIB: 68089998008</t>
  </si>
  <si>
    <t>TROŠKOVNIK - PROFESIONALNI STROJ ZA PRANJE RUBLJA</t>
  </si>
  <si>
    <t>o Prilikom dostave ponude potrebno je dostaviti Certifikate o ovlaštenom servisu za ponuđenu opremu</t>
  </si>
  <si>
    <t>o Za ponuđenu opremu potrebno je dostaviti Izjavu o dostupnosti rezervnih dijelova minimalno 10 godina od dana isporuke</t>
  </si>
  <si>
    <t>________________________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</si>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</sst>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.00\ [$€-41A]"/>
    <numFmt numFmtId="167" formatCode="#,###,###,##0.0000"/>
    <numFmt numFmtId="168" formatCode="#,###,###,##0.00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Arial"/>
      <family val="2"/>
      <charset val="238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1" fillId="0" borderId="0" xfId="0" applyNumberFormat="1" applyFont="1" applyBorder="1"/>
    <xf numFmtId="166" fontId="0" fillId="0" borderId="0" xfId="0" applyNumberFormat="1" applyBorder="1"/>
    <xf numFmtId="166" fontId="0" fillId="0" borderId="3" xfId="0" applyNumberFormat="1" applyBorder="1"/>
    <xf numFmtId="166" fontId="0" fillId="0" borderId="0" xfId="0" applyNumberFormat="1"/>
    <xf numFmtId="166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166" fontId="1" fillId="2" borderId="10" xfId="0" applyNumberFormat="1" applyFont="1" applyFill="1" applyBorder="1" applyAlignment="1">
      <alignment horizontal="center"/>
    </xf>
    <xf numFmtId="166" fontId="1" fillId="2" borderId="9" xfId="0" applyNumberFormat="1" applyFont="1" applyFill="1" applyBorder="1"/>
    <xf numFmtId="0" fontId="1" fillId="0" borderId="11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6" fontId="1" fillId="0" borderId="15" xfId="0" applyNumberFormat="1" applyFont="1" applyBorder="1" applyAlignment="1">
      <alignment horizontal="center"/>
    </xf>
    <xf numFmtId="166" fontId="1" fillId="0" borderId="16" xfId="0" applyNumberFormat="1" applyFont="1" applyBorder="1"/>
    <xf numFmtId="0" fontId="1" fillId="0" borderId="17" xfId="0" applyFont="1" applyBorder="1"/>
    <xf numFmtId="166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6" fontId="1" fillId="0" borderId="21" xfId="0" applyNumberFormat="1" applyFont="1" applyBorder="1" applyAlignment="1">
      <alignment horizontal="center"/>
    </xf>
    <xf numFmtId="166" fontId="1" fillId="0" borderId="22" xfId="0" applyNumberFormat="1" applyFont="1" applyBorder="1"/>
    <xf numFmtId="0" fontId="1" fillId="2" borderId="23" xfId="0" applyFont="1" applyFill="1" applyBorder="1"/>
    <xf numFmtId="0" fontId="1" fillId="0" borderId="24" xfId="0" applyFont="1" applyBorder="1"/>
    <xf numFmtId="0" fontId="0" fillId="0" borderId="24" xfId="0" applyBorder="1"/>
    <xf numFmtId="0" fontId="0" fillId="0" borderId="25" xfId="0" applyBorder="1"/>
    <xf numFmtId="166" fontId="1" fillId="0" borderId="26" xfId="0" applyNumberFormat="1" applyFont="1" applyBorder="1"/>
    <xf numFmtId="166" fontId="1" fillId="0" borderId="24" xfId="0" applyNumberFormat="1" applyFont="1" applyBorder="1"/>
    <xf numFmtId="166" fontId="1" fillId="0" borderId="25" xfId="0" applyNumberFormat="1" applyFont="1" applyBorder="1"/>
    <xf numFmtId="0" fontId="1" fillId="0" borderId="27" xfId="0" applyFont="1" applyBorder="1"/>
    <xf numFmtId="0" fontId="1" fillId="0" borderId="28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47C1-3407-4B09-B1BB-C009C7BF5C7E}">
  <dimension ref="A1:I44"/>
  <sheetViews>
    <sheetView tabSelected="1" workbookViewId="0">
      <selection activeCell="C26" sqref="C26"/>
    </sheetView>
  </sheetViews>
  <sheetFormatPr defaultRowHeight="15" x14ac:dyDescent="0.25"/>
  <cols>
    <col min="1" max="1" width="5.140625" style="1" customWidth="1"/>
    <col min="2" max="2" width="44.7109375" bestFit="1" customWidth="1"/>
    <col min="3" max="3" width="14.140625" bestFit="1" customWidth="1"/>
    <col min="4" max="4" width="9.140625" style="4"/>
    <col min="5" max="5" width="12.140625" style="40" customWidth="1"/>
    <col min="6" max="6" width="11.42578125" style="25" customWidth="1"/>
    <col min="7" max="7" width="14" customWidth="1"/>
    <col min="8" max="8" width="17.28515625" customWidth="1"/>
  </cols>
  <sheetData>
    <row r="1" spans="1:9" x14ac:dyDescent="0.25">
      <c r="B1" s="6" t="s">
        <v>40</v>
      </c>
      <c r="C1" s="27"/>
      <c r="D1" s="28"/>
      <c r="E1" s="33"/>
      <c r="F1" s="28"/>
      <c r="G1" s="29"/>
      <c r="H1" s="30"/>
      <c r="I1" s="31"/>
    </row>
    <row r="2" spans="1:9" x14ac:dyDescent="0.25">
      <c r="B2" s="6" t="s">
        <v>41</v>
      </c>
      <c r="C2" s="27"/>
      <c r="D2" s="28"/>
      <c r="E2" s="33"/>
      <c r="F2" s="28"/>
      <c r="G2" s="29"/>
      <c r="H2" s="30"/>
      <c r="I2" s="31"/>
    </row>
    <row r="3" spans="1:9" x14ac:dyDescent="0.25">
      <c r="B3" s="6" t="s">
        <v>42</v>
      </c>
      <c r="C3" s="27"/>
      <c r="D3" s="28"/>
      <c r="E3" s="33"/>
      <c r="F3" s="28"/>
      <c r="G3" s="29"/>
      <c r="H3" s="30"/>
      <c r="I3" s="31"/>
    </row>
    <row r="4" spans="1:9" ht="23.25" customHeight="1" x14ac:dyDescent="0.25">
      <c r="A4" s="32" t="s">
        <v>43</v>
      </c>
      <c r="B4" s="32"/>
      <c r="C4" s="32"/>
      <c r="D4" s="32"/>
      <c r="E4" s="32"/>
      <c r="F4" s="32"/>
      <c r="G4" s="32"/>
      <c r="H4" s="32"/>
      <c r="I4" s="6"/>
    </row>
    <row r="5" spans="1:9" ht="15.75" thickBot="1" x14ac:dyDescent="0.3"/>
    <row r="6" spans="1:9" s="1" customFormat="1" ht="31.5" customHeight="1" thickBot="1" x14ac:dyDescent="0.3">
      <c r="A6" s="47" t="s">
        <v>0</v>
      </c>
      <c r="B6" s="48" t="s">
        <v>1</v>
      </c>
      <c r="C6" s="49" t="s">
        <v>2</v>
      </c>
      <c r="D6" s="50" t="s">
        <v>3</v>
      </c>
      <c r="E6" s="51" t="s">
        <v>4</v>
      </c>
      <c r="F6" s="52" t="s">
        <v>5</v>
      </c>
      <c r="G6" s="49" t="s">
        <v>6</v>
      </c>
      <c r="H6" s="69" t="s">
        <v>7</v>
      </c>
    </row>
    <row r="7" spans="1:9" s="1" customFormat="1" x14ac:dyDescent="0.25">
      <c r="A7" s="53" t="s">
        <v>8</v>
      </c>
      <c r="B7" s="6" t="s">
        <v>9</v>
      </c>
      <c r="C7" s="14" t="s">
        <v>47</v>
      </c>
      <c r="D7" s="7">
        <v>1</v>
      </c>
      <c r="E7" s="34"/>
      <c r="F7" s="22">
        <f>D7*E7</f>
        <v>0</v>
      </c>
      <c r="G7" s="18"/>
      <c r="H7" s="70"/>
    </row>
    <row r="8" spans="1:9" x14ac:dyDescent="0.25">
      <c r="A8" s="53"/>
      <c r="B8" s="8" t="s">
        <v>10</v>
      </c>
      <c r="C8" s="15"/>
      <c r="D8" s="9"/>
      <c r="E8" s="35"/>
      <c r="F8" s="23"/>
      <c r="G8" s="19"/>
      <c r="H8" s="71"/>
    </row>
    <row r="9" spans="1:9" x14ac:dyDescent="0.25">
      <c r="A9" s="53"/>
      <c r="B9" s="8" t="s">
        <v>11</v>
      </c>
      <c r="C9" s="15"/>
      <c r="D9" s="9"/>
      <c r="E9" s="35"/>
      <c r="F9" s="23"/>
      <c r="G9" s="19"/>
      <c r="H9" s="71"/>
    </row>
    <row r="10" spans="1:9" x14ac:dyDescent="0.25">
      <c r="A10" s="53"/>
      <c r="B10" s="8" t="s">
        <v>12</v>
      </c>
      <c r="C10" s="15"/>
      <c r="D10" s="9"/>
      <c r="E10" s="35"/>
      <c r="F10" s="23"/>
      <c r="G10" s="19"/>
      <c r="H10" s="71"/>
    </row>
    <row r="11" spans="1:9" x14ac:dyDescent="0.25">
      <c r="A11" s="53"/>
      <c r="B11" s="8" t="s">
        <v>13</v>
      </c>
      <c r="C11" s="15"/>
      <c r="D11" s="9"/>
      <c r="E11" s="35"/>
      <c r="F11" s="23"/>
      <c r="G11" s="19"/>
      <c r="H11" s="71"/>
    </row>
    <row r="12" spans="1:9" x14ac:dyDescent="0.25">
      <c r="A12" s="53"/>
      <c r="B12" s="8" t="s">
        <v>14</v>
      </c>
      <c r="C12" s="15"/>
      <c r="D12" s="9"/>
      <c r="E12" s="35"/>
      <c r="F12" s="23"/>
      <c r="G12" s="19"/>
      <c r="H12" s="71"/>
    </row>
    <row r="13" spans="1:9" x14ac:dyDescent="0.25">
      <c r="A13" s="53"/>
      <c r="B13" s="8" t="s">
        <v>23</v>
      </c>
      <c r="C13" s="15"/>
      <c r="D13" s="9"/>
      <c r="E13" s="35"/>
      <c r="F13" s="23"/>
      <c r="G13" s="19"/>
      <c r="H13" s="71"/>
    </row>
    <row r="14" spans="1:9" x14ac:dyDescent="0.25">
      <c r="A14" s="53"/>
      <c r="B14" s="8" t="s">
        <v>15</v>
      </c>
      <c r="C14" s="15"/>
      <c r="D14" s="9"/>
      <c r="E14" s="35"/>
      <c r="F14" s="23"/>
      <c r="G14" s="19"/>
      <c r="H14" s="71"/>
    </row>
    <row r="15" spans="1:9" x14ac:dyDescent="0.25">
      <c r="A15" s="53"/>
      <c r="B15" s="8" t="s">
        <v>16</v>
      </c>
      <c r="C15" s="15"/>
      <c r="D15" s="9"/>
      <c r="E15" s="35"/>
      <c r="F15" s="23"/>
      <c r="G15" s="19"/>
      <c r="H15" s="71"/>
    </row>
    <row r="16" spans="1:9" x14ac:dyDescent="0.25">
      <c r="A16" s="53"/>
      <c r="B16" s="8" t="s">
        <v>17</v>
      </c>
      <c r="C16" s="15"/>
      <c r="D16" s="9"/>
      <c r="E16" s="35"/>
      <c r="F16" s="23"/>
      <c r="G16" s="19"/>
      <c r="H16" s="71"/>
    </row>
    <row r="17" spans="1:8" x14ac:dyDescent="0.25">
      <c r="A17" s="53"/>
      <c r="B17" s="8" t="s">
        <v>18</v>
      </c>
      <c r="C17" s="15"/>
      <c r="D17" s="9"/>
      <c r="E17" s="35"/>
      <c r="F17" s="23"/>
      <c r="G17" s="19"/>
      <c r="H17" s="71"/>
    </row>
    <row r="18" spans="1:8" x14ac:dyDescent="0.25">
      <c r="A18" s="53"/>
      <c r="B18" s="8" t="s">
        <v>19</v>
      </c>
      <c r="C18" s="15"/>
      <c r="D18" s="9"/>
      <c r="E18" s="35"/>
      <c r="F18" s="23"/>
      <c r="G18" s="19"/>
      <c r="H18" s="71"/>
    </row>
    <row r="19" spans="1:8" x14ac:dyDescent="0.25">
      <c r="A19" s="53"/>
      <c r="B19" s="8" t="s">
        <v>20</v>
      </c>
      <c r="C19" s="15"/>
      <c r="D19" s="9"/>
      <c r="E19" s="35"/>
      <c r="F19" s="23"/>
      <c r="G19" s="19"/>
      <c r="H19" s="71"/>
    </row>
    <row r="20" spans="1:8" x14ac:dyDescent="0.25">
      <c r="A20" s="53"/>
      <c r="B20" s="8" t="s">
        <v>39</v>
      </c>
      <c r="C20" s="15"/>
      <c r="D20" s="9"/>
      <c r="E20" s="35"/>
      <c r="F20" s="23"/>
      <c r="G20" s="19"/>
      <c r="H20" s="71"/>
    </row>
    <row r="21" spans="1:8" x14ac:dyDescent="0.25">
      <c r="A21" s="53"/>
      <c r="B21" s="8" t="s">
        <v>21</v>
      </c>
      <c r="C21" s="15"/>
      <c r="D21" s="9"/>
      <c r="E21" s="35"/>
      <c r="F21" s="23"/>
      <c r="G21" s="19"/>
      <c r="H21" s="71"/>
    </row>
    <row r="22" spans="1:8" ht="15.75" thickBot="1" x14ac:dyDescent="0.3">
      <c r="A22" s="76"/>
      <c r="B22" s="10" t="s">
        <v>22</v>
      </c>
      <c r="C22" s="16"/>
      <c r="D22" s="11"/>
      <c r="E22" s="36"/>
      <c r="F22" s="24"/>
      <c r="G22" s="54"/>
      <c r="H22" s="72"/>
    </row>
    <row r="23" spans="1:8" s="1" customFormat="1" ht="22.5" customHeight="1" x14ac:dyDescent="0.25">
      <c r="A23" s="77" t="s">
        <v>24</v>
      </c>
      <c r="B23" s="5" t="s">
        <v>38</v>
      </c>
      <c r="C23" s="17"/>
      <c r="D23" s="13"/>
      <c r="E23" s="37"/>
      <c r="F23" s="73"/>
    </row>
    <row r="24" spans="1:8" s="1" customFormat="1" x14ac:dyDescent="0.25">
      <c r="A24" s="53"/>
      <c r="B24" s="6" t="s">
        <v>25</v>
      </c>
      <c r="C24" s="14"/>
      <c r="D24" s="7"/>
      <c r="E24" s="34"/>
      <c r="F24" s="74"/>
    </row>
    <row r="25" spans="1:8" s="1" customFormat="1" ht="15.75" thickBot="1" x14ac:dyDescent="0.3">
      <c r="A25" s="53"/>
      <c r="B25" s="6" t="s">
        <v>26</v>
      </c>
      <c r="C25" s="14" t="s">
        <v>47</v>
      </c>
      <c r="D25" s="7">
        <v>1</v>
      </c>
      <c r="E25" s="34"/>
      <c r="F25" s="75">
        <f>D25*E25</f>
        <v>0</v>
      </c>
    </row>
    <row r="26" spans="1:8" s="1" customFormat="1" ht="23.25" customHeight="1" x14ac:dyDescent="0.25">
      <c r="A26" s="55"/>
      <c r="B26" s="56" t="s">
        <v>35</v>
      </c>
      <c r="C26" s="57"/>
      <c r="D26" s="58"/>
      <c r="E26" s="59"/>
      <c r="F26" s="60">
        <f>SUM(+F7)</f>
        <v>0</v>
      </c>
    </row>
    <row r="27" spans="1:8" s="1" customFormat="1" ht="23.25" customHeight="1" x14ac:dyDescent="0.25">
      <c r="A27" s="61"/>
      <c r="B27" s="12" t="s">
        <v>36</v>
      </c>
      <c r="C27" s="20"/>
      <c r="D27" s="21"/>
      <c r="E27" s="38"/>
      <c r="F27" s="62">
        <f>F26*0.25</f>
        <v>0</v>
      </c>
    </row>
    <row r="28" spans="1:8" s="1" customFormat="1" ht="23.25" customHeight="1" thickBot="1" x14ac:dyDescent="0.3">
      <c r="A28" s="63"/>
      <c r="B28" s="64" t="s">
        <v>37</v>
      </c>
      <c r="C28" s="65"/>
      <c r="D28" s="66"/>
      <c r="E28" s="67"/>
      <c r="F28" s="68">
        <f>SUM(F26:F27)</f>
        <v>0</v>
      </c>
    </row>
    <row r="29" spans="1:8" s="1" customFormat="1" x14ac:dyDescent="0.25">
      <c r="A29" s="6"/>
      <c r="B29" s="6"/>
      <c r="C29" s="7"/>
      <c r="D29" s="7"/>
      <c r="E29" s="39"/>
      <c r="F29" s="22"/>
      <c r="G29" s="6"/>
      <c r="H29" s="6"/>
    </row>
    <row r="31" spans="1:8" s="1" customFormat="1" x14ac:dyDescent="0.25">
      <c r="A31" s="1" t="s">
        <v>27</v>
      </c>
      <c r="D31" s="3"/>
      <c r="E31" s="41"/>
      <c r="F31" s="26"/>
    </row>
    <row r="32" spans="1:8" s="2" customFormat="1" x14ac:dyDescent="0.25">
      <c r="A32" s="2" t="s">
        <v>28</v>
      </c>
      <c r="D32" s="42"/>
      <c r="E32" s="43"/>
      <c r="F32" s="44"/>
    </row>
    <row r="33" spans="1:8" s="2" customFormat="1" x14ac:dyDescent="0.25">
      <c r="A33" s="2" t="s">
        <v>44</v>
      </c>
      <c r="D33" s="42"/>
      <c r="E33" s="43"/>
      <c r="F33" s="44"/>
    </row>
    <row r="34" spans="1:8" s="2" customFormat="1" x14ac:dyDescent="0.25">
      <c r="A34" s="2" t="s">
        <v>29</v>
      </c>
      <c r="D34" s="42"/>
      <c r="E34" s="43"/>
      <c r="F34" s="44"/>
    </row>
    <row r="35" spans="1:8" s="2" customFormat="1" x14ac:dyDescent="0.25">
      <c r="A35" s="2" t="s">
        <v>45</v>
      </c>
      <c r="D35" s="42"/>
      <c r="E35" s="43"/>
      <c r="F35" s="44"/>
    </row>
    <row r="40" spans="1:8" s="2" customFormat="1" x14ac:dyDescent="0.25">
      <c r="D40" s="42"/>
      <c r="E40" s="43"/>
      <c r="F40" s="44"/>
    </row>
    <row r="41" spans="1:8" s="2" customFormat="1" x14ac:dyDescent="0.25">
      <c r="A41" s="45" t="s">
        <v>46</v>
      </c>
      <c r="D41" s="42"/>
      <c r="E41" s="43"/>
      <c r="F41" s="44"/>
      <c r="G41" s="45" t="s">
        <v>34</v>
      </c>
    </row>
    <row r="42" spans="1:8" s="2" customFormat="1" x14ac:dyDescent="0.25">
      <c r="A42" s="2" t="s">
        <v>30</v>
      </c>
      <c r="C42" s="42" t="s">
        <v>31</v>
      </c>
      <c r="D42" s="42"/>
      <c r="E42" s="43"/>
      <c r="F42" s="44"/>
      <c r="G42" s="46" t="s">
        <v>32</v>
      </c>
      <c r="H42" s="46"/>
    </row>
    <row r="43" spans="1:8" s="2" customFormat="1" x14ac:dyDescent="0.25">
      <c r="D43" s="42"/>
      <c r="E43" s="43"/>
      <c r="F43" s="44"/>
      <c r="G43" s="46" t="s">
        <v>33</v>
      </c>
      <c r="H43" s="46"/>
    </row>
    <row r="44" spans="1:8" s="2" customFormat="1" x14ac:dyDescent="0.25">
      <c r="D44" s="42"/>
      <c r="E44" s="43"/>
      <c r="F44" s="44"/>
    </row>
  </sheetData>
  <mergeCells count="3">
    <mergeCell ref="G43:H43"/>
    <mergeCell ref="G42:H42"/>
    <mergeCell ref="A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 Lovret - računovodstvo</dc:creator>
  <cp:lastModifiedBy>Dom Lovret - računovodstvo</cp:lastModifiedBy>
  <cp:lastPrinted>2025-05-05T11:36:12Z</cp:lastPrinted>
  <dcterms:created xsi:type="dcterms:W3CDTF">2025-05-05T10:16:03Z</dcterms:created>
  <dcterms:modified xsi:type="dcterms:W3CDTF">2025-05-05T11:41:05Z</dcterms:modified>
</cp:coreProperties>
</file>