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9. UREDSKI" sheetId="1" r:id="rId1"/>
  </sheets>
  <definedNames>
    <definedName name="_xlnm.Print_Titles" localSheetId="0">'19. UREDSKI'!$1:$5</definedName>
  </definedNames>
  <calcPr fullCalcOnLoad="1"/>
</workbook>
</file>

<file path=xl/sharedStrings.xml><?xml version="1.0" encoding="utf-8"?>
<sst xmlns="http://schemas.openxmlformats.org/spreadsheetml/2006/main" count="152" uniqueCount="91">
  <si>
    <t>PONUDBENI LIST - TROŠKOVNIK</t>
  </si>
  <si>
    <t xml:space="preserve">Evidencijski broj nabave: </t>
  </si>
  <si>
    <t>Predmet nabave:</t>
  </si>
  <si>
    <t>Uredski materijal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</si>
  <si>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</si>
  <si>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</si>
  <si>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</si>
  <si>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</si>
  <si>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</si>
  <si>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</si>
  <si>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</si>
  <si>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kom</t>
  </si>
  <si>
    <t>kut</t>
  </si>
  <si>
    <t>blk</t>
  </si>
  <si>
    <t>Urudžbeni zapisnik B-12b</t>
  </si>
  <si>
    <t>Toner EPSON AcuLaser M1200</t>
  </si>
  <si>
    <t>Registrator široki A4</t>
  </si>
  <si>
    <t>Registrator uski A4</t>
  </si>
  <si>
    <t>Šiljilo</t>
  </si>
  <si>
    <t>Ukupno bez PDV-a</t>
  </si>
  <si>
    <t>PDV 25%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</si>
  <si>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</si>
  <si>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</si>
  <si>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</si>
  <si>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</si>
  <si>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</si>
  <si>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</si>
  <si>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</si>
  <si>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</si>
  <si>
    <t>Selotejp 15/33 prozirni</t>
  </si>
  <si>
    <t>pak</t>
  </si>
  <si>
    <t>Kemijska olovka plava (Pilot)</t>
  </si>
  <si>
    <t>Selotejp 50/66 smeđi</t>
  </si>
  <si>
    <t>Selotejp 50/66 prozirni</t>
  </si>
  <si>
    <t xml:space="preserve">Narudžbenica A4 I-14/NCR </t>
  </si>
  <si>
    <t>Bilježnica mala A5 tvrde korice crte</t>
  </si>
  <si>
    <t>Bilježnica mala A5 meke korice crte</t>
  </si>
  <si>
    <t>Trebovanje XII-19/NCR  A5</t>
  </si>
  <si>
    <t>Bilježnica velika A4 tvrde korice crte</t>
  </si>
  <si>
    <t>Bilježnica velika A4 meke korice crte</t>
  </si>
  <si>
    <t>Jelovnik A4  1/100</t>
  </si>
  <si>
    <t>Korektor tekući Edigs</t>
  </si>
  <si>
    <t>Toner HP LaserJet P1102 zamjenski</t>
  </si>
  <si>
    <t>Toner HP LaserJet 1020 zamjenski</t>
  </si>
  <si>
    <t>Toner HP LaserJet Pro MFP M127fn zamjenski</t>
  </si>
  <si>
    <t>Toner HP LaserJet P2035 zamjenski</t>
  </si>
  <si>
    <t>Kuverte standardne bijele A4</t>
  </si>
  <si>
    <t>Kuverte standardne žute A5</t>
  </si>
  <si>
    <t>Kuverte standardne žute A4</t>
  </si>
  <si>
    <t>Ljepilo u sticku (Uhu)</t>
  </si>
  <si>
    <t>Spajalice 24/6 za klamaricu; 1000/1</t>
  </si>
  <si>
    <t>PVC košuljica deblja A4 50/1</t>
  </si>
  <si>
    <t>PVC košuljica tanka A4 50/1</t>
  </si>
  <si>
    <t>Spajalice za klamaricu 4mm*6mm 1000/1</t>
  </si>
  <si>
    <t>Spajalice za papir 1000/1</t>
  </si>
  <si>
    <t>Toner vrpca za  EPSON LQ-680 zamjenska</t>
  </si>
  <si>
    <t>Papir rola za kalkulator - Ading 57x12/70 1+0</t>
  </si>
  <si>
    <t>Naljepnice za registrator 68x50 mm A4 15/1</t>
  </si>
  <si>
    <t>Naljepnice za registrator 192x61 mm A4 4/1</t>
  </si>
  <si>
    <t>Refil Papir za kocku 9x9x9 cm bijeli</t>
  </si>
  <si>
    <t>Papir za ispis bianco 234x12''/6'' 1+1 Classic</t>
  </si>
  <si>
    <t>Pregradni karton cca 22,5x29,7 cm</t>
  </si>
  <si>
    <t>Gumica za brisanje bijela - srednja veličina</t>
  </si>
  <si>
    <t>Tekstmarker flourescentni razne boje</t>
  </si>
  <si>
    <t>Marker vodootporni razne boje ispis cca.1-3 mm</t>
  </si>
  <si>
    <t>Fotokopirni papir u boji mix A4 80g/m2 250/1</t>
  </si>
  <si>
    <t>Jastučić za pečat (Colop P30 N) plavi</t>
  </si>
  <si>
    <t>Tinta za pečat plava</t>
  </si>
  <si>
    <t>Kalendar stolni - umetak</t>
  </si>
  <si>
    <t>Obrazac HUB 3 set 1+1  /100 kom</t>
  </si>
  <si>
    <t>Toner HP OfficeJet Pro 8720 crna orig.</t>
  </si>
  <si>
    <t>Toner HP OfficeJet Pro 8720 crvena orig.</t>
  </si>
  <si>
    <t>Toner HP OfficeJet Pro 8720 žuta orig.</t>
  </si>
  <si>
    <t>Toner HP OfficeJet Pro 8720 plava orig.</t>
  </si>
  <si>
    <t>Toner za faks Canon MX 860 crna orig.</t>
  </si>
  <si>
    <t>Toner za faks Canon MX 860 crvena orig.</t>
  </si>
  <si>
    <t>Toner za faks Canon MX 860 žuta orig.</t>
  </si>
  <si>
    <t>Toner za faks Canon MX 860 plava orig.</t>
  </si>
  <si>
    <t>Putni radni list (Evidencija korištenja sl.automobila u službene svrhe)</t>
  </si>
  <si>
    <t>Kuverte standardne bijele A5</t>
  </si>
  <si>
    <t>Kuverte plave cca 17,5x12,5 cm 1000/1</t>
  </si>
  <si>
    <t>Kuverte bijele cca 23x11 cm bez prozorčića</t>
  </si>
  <si>
    <t>Tehnička olovka 0,5 metalna HB</t>
  </si>
  <si>
    <t>Mine za tehničku olovku 0,5 HB</t>
  </si>
  <si>
    <t>Olovka grafitna HB</t>
  </si>
  <si>
    <t>Fotokopirni papir 80 g/m2  A4 1/500 Navigator</t>
  </si>
  <si>
    <t>Korektor u olovci 10 gr Kores</t>
  </si>
  <si>
    <t>Ulošci za kemijske (Pilot)</t>
  </si>
  <si>
    <t>Fascikla papirnata bez gumice</t>
  </si>
  <si>
    <t>23/2021.</t>
  </si>
  <si>
    <t>Blok kocka samoljepljiva 75x75 mm cca. 400 listića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</si>
</sst>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/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 locked="0"/>
    </xf>
    <xf numFmtId="0" fontId="36" fillId="0" borderId="12" xfId="0" applyFont="1" applyBorder="1" applyAlignment="1" applyProtection="1">
      <alignment/>
      <protection locked="0"/>
    </xf>
    <xf numFmtId="0" fontId="36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36" fillId="0" borderId="11" xfId="0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6" fillId="0" borderId="10" xfId="0" applyFont="1" applyBorder="1" applyAlignment="1" applyProtection="1">
      <alignment horizontal="left"/>
      <protection/>
    </xf>
    <xf numFmtId="0" fontId="36" fillId="0" borderId="16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36" fillId="0" borderId="10" xfId="0" applyFont="1" applyBorder="1" applyAlignment="1" applyProtection="1">
      <alignment horizontal="center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39" fillId="0" borderId="17" xfId="0" applyFont="1" applyBorder="1" applyAlignment="1" applyProtection="1">
      <alignment horizontal="center" vertical="center" wrapText="1"/>
      <protection/>
    </xf>
    <xf numFmtId="164" fontId="36" fillId="0" borderId="12" xfId="0" applyNumberFormat="1" applyFont="1" applyBorder="1" applyAlignment="1" applyProtection="1">
      <alignment/>
      <protection/>
    </xf>
    <xf numFmtId="164" fontId="36" fillId="0" borderId="13" xfId="0" applyNumberFormat="1" applyFont="1" applyBorder="1" applyAlignment="1" applyProtection="1">
      <alignment/>
      <protection/>
    </xf>
    <xf numFmtId="0" fontId="36" fillId="0" borderId="10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164" fontId="21" fillId="0" borderId="19" xfId="0" applyNumberFormat="1" applyFont="1" applyBorder="1" applyAlignment="1" applyProtection="1">
      <alignment horizontal="right" vertical="center" wrapText="1"/>
      <protection locked="0"/>
    </xf>
    <xf numFmtId="164" fontId="21" fillId="0" borderId="20" xfId="0" applyNumberFormat="1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/>
      <protection locked="0"/>
    </xf>
    <xf numFmtId="0" fontId="21" fillId="0" borderId="21" xfId="0" applyFont="1" applyBorder="1" applyAlignment="1" applyProtection="1">
      <alignment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4" fontId="21" fillId="0" borderId="22" xfId="0" applyNumberFormat="1" applyFont="1" applyBorder="1" applyAlignment="1" applyProtection="1">
      <alignment horizontal="right" vertical="center" wrapText="1"/>
      <protection locked="0"/>
    </xf>
    <xf numFmtId="164" fontId="21" fillId="0" borderId="23" xfId="0" applyNumberFormat="1" applyFont="1" applyBorder="1" applyAlignment="1" applyProtection="1">
      <alignment vertical="center" wrapText="1"/>
      <protection/>
    </xf>
    <xf numFmtId="0" fontId="21" fillId="0" borderId="24" xfId="0" applyFont="1" applyBorder="1" applyAlignment="1" applyProtection="1">
      <alignment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164" fontId="21" fillId="0" borderId="25" xfId="0" applyNumberFormat="1" applyFont="1" applyBorder="1" applyAlignment="1" applyProtection="1">
      <alignment horizontal="right" vertical="center" wrapText="1"/>
      <protection locked="0"/>
    </xf>
    <xf numFmtId="3" fontId="21" fillId="0" borderId="25" xfId="0" applyNumberFormat="1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21" fillId="0" borderId="27" xfId="0" applyNumberFormat="1" applyFont="1" applyBorder="1" applyAlignment="1" applyProtection="1">
      <alignment horizontal="right" vertical="center" wrapText="1"/>
      <protection locked="0"/>
    </xf>
    <xf numFmtId="164" fontId="21" fillId="0" borderId="28" xfId="0" applyNumberFormat="1" applyFont="1" applyBorder="1" applyAlignment="1" applyProtection="1">
      <alignment vertical="center" wrapText="1"/>
      <protection/>
    </xf>
    <xf numFmtId="0" fontId="38" fillId="0" borderId="0" xfId="0" applyFont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C79" sqref="C79"/>
    </sheetView>
  </sheetViews>
  <sheetFormatPr defaultColWidth="9.140625" defaultRowHeight="15"/>
  <cols>
    <col min="1" max="1" width="34.57421875" style="22" customWidth="1"/>
    <col min="2" max="2" width="11.57421875" style="22" customWidth="1"/>
    <col min="3" max="3" width="8.8515625" style="22" customWidth="1"/>
    <col min="4" max="4" width="16.421875" style="7" customWidth="1"/>
    <col min="5" max="5" width="13.28125" style="22" bestFit="1" customWidth="1"/>
    <col min="6" max="16384" width="8.8515625" style="7" customWidth="1"/>
  </cols>
  <sheetData>
    <row r="1" spans="1:5" s="1" customFormat="1" ht="36" customHeight="1">
      <c r="A1" s="59" t="s">
        <v>0</v>
      </c>
      <c r="B1" s="59"/>
      <c r="C1" s="59"/>
      <c r="D1" s="59"/>
      <c r="E1" s="59"/>
    </row>
    <row r="2" spans="1:5" s="1" customFormat="1" ht="20.25" customHeight="1">
      <c r="A2" s="18"/>
      <c r="B2" s="18"/>
      <c r="C2" s="18"/>
      <c r="D2" s="2"/>
      <c r="E2" s="18"/>
    </row>
    <row r="3" spans="1:5" s="4" customFormat="1" ht="14.25">
      <c r="A3" s="19" t="s">
        <v>1</v>
      </c>
      <c r="B3" s="33" t="s">
        <v>89</v>
      </c>
      <c r="D3" s="3"/>
      <c r="E3" s="35"/>
    </row>
    <row r="4" spans="1:5" s="4" customFormat="1" ht="14.25">
      <c r="A4" s="19" t="s">
        <v>2</v>
      </c>
      <c r="B4" s="34" t="s">
        <v>3</v>
      </c>
      <c r="C4" s="41"/>
      <c r="D4" s="5"/>
      <c r="E4" s="36"/>
    </row>
    <row r="5" spans="1:5" ht="18" customHeight="1">
      <c r="A5" s="19"/>
      <c r="B5" s="28"/>
      <c r="C5" s="28"/>
      <c r="D5" s="6"/>
      <c r="E5" s="28"/>
    </row>
    <row r="6" spans="1:5" ht="14.25">
      <c r="A6" s="19" t="s">
        <v>4</v>
      </c>
      <c r="B6" s="28"/>
      <c r="C6" s="28"/>
      <c r="D6" s="6"/>
      <c r="E6" s="28"/>
    </row>
    <row r="7" spans="1:5" ht="14.25">
      <c r="A7" s="20"/>
      <c r="B7" s="20"/>
      <c r="C7" s="20"/>
      <c r="D7" s="8"/>
      <c r="E7" s="20"/>
    </row>
    <row r="8" spans="1:5" ht="14.25">
      <c r="A8" s="21"/>
      <c r="B8" s="21"/>
      <c r="C8" s="21"/>
      <c r="D8" s="9"/>
      <c r="E8" s="21"/>
    </row>
    <row r="9" spans="1:5" ht="14.25">
      <c r="A9" s="20"/>
      <c r="B9" s="20"/>
      <c r="C9" s="20"/>
      <c r="D9" s="8"/>
      <c r="E9" s="20"/>
    </row>
    <row r="10" spans="2:5" ht="14.25">
      <c r="B10" s="29" t="s">
        <v>5</v>
      </c>
      <c r="C10" s="29"/>
      <c r="D10" s="17"/>
      <c r="E10" s="29"/>
    </row>
    <row r="11" ht="15" thickBot="1"/>
    <row r="12" spans="1:5" ht="56.25" customHeight="1" thickBot="1">
      <c r="A12" s="23" t="s">
        <v>6</v>
      </c>
      <c r="B12" s="30" t="s">
        <v>7</v>
      </c>
      <c r="C12" s="30" t="s">
        <v>8</v>
      </c>
      <c r="D12" s="10" t="s">
        <v>9</v>
      </c>
      <c r="E12" s="37" t="s">
        <v>10</v>
      </c>
    </row>
    <row r="13" spans="1:5" s="12" customFormat="1" ht="12" customHeight="1" thickBot="1">
      <c r="A13" s="24">
        <v>1</v>
      </c>
      <c r="B13" s="31">
        <v>2</v>
      </c>
      <c r="C13" s="31">
        <v>3</v>
      </c>
      <c r="D13" s="11">
        <v>4</v>
      </c>
      <c r="E13" s="38">
        <v>5</v>
      </c>
    </row>
    <row r="14" spans="1:5" s="46" customFormat="1" ht="34.5" customHeight="1">
      <c r="A14" s="42" t="s">
        <v>85</v>
      </c>
      <c r="B14" s="43" t="s">
        <v>11</v>
      </c>
      <c r="C14" s="43">
        <v>90</v>
      </c>
      <c r="D14" s="44"/>
      <c r="E14" s="45">
        <f>C14*D14</f>
        <v>0</v>
      </c>
    </row>
    <row r="15" spans="1:5" s="46" customFormat="1" ht="28.5">
      <c r="A15" s="47" t="s">
        <v>60</v>
      </c>
      <c r="B15" s="48" t="s">
        <v>12</v>
      </c>
      <c r="C15" s="48">
        <v>1</v>
      </c>
      <c r="D15" s="49"/>
      <c r="E15" s="50">
        <f aca="true" t="shared" si="0" ref="E15:E78">C15*D15</f>
        <v>0</v>
      </c>
    </row>
    <row r="16" spans="1:5" s="46" customFormat="1" ht="16.5" customHeight="1">
      <c r="A16" s="47" t="s">
        <v>61</v>
      </c>
      <c r="B16" s="48" t="s">
        <v>11</v>
      </c>
      <c r="C16" s="48">
        <v>100</v>
      </c>
      <c r="D16" s="49"/>
      <c r="E16" s="50">
        <f t="shared" si="0"/>
        <v>0</v>
      </c>
    </row>
    <row r="17" spans="1:5" s="46" customFormat="1" ht="16.5" customHeight="1">
      <c r="A17" s="51" t="s">
        <v>48</v>
      </c>
      <c r="B17" s="52" t="s">
        <v>11</v>
      </c>
      <c r="C17" s="52">
        <v>100</v>
      </c>
      <c r="D17" s="53"/>
      <c r="E17" s="50">
        <f t="shared" si="0"/>
        <v>0</v>
      </c>
    </row>
    <row r="18" spans="1:5" s="46" customFormat="1" ht="16.5" customHeight="1">
      <c r="A18" s="51" t="s">
        <v>46</v>
      </c>
      <c r="B18" s="52" t="s">
        <v>11</v>
      </c>
      <c r="C18" s="52">
        <v>100</v>
      </c>
      <c r="D18" s="53"/>
      <c r="E18" s="50">
        <f>C18*D18</f>
        <v>0</v>
      </c>
    </row>
    <row r="19" spans="1:5" s="46" customFormat="1" ht="16.5" customHeight="1">
      <c r="A19" s="51" t="s">
        <v>47</v>
      </c>
      <c r="B19" s="52" t="s">
        <v>11</v>
      </c>
      <c r="C19" s="52">
        <v>100</v>
      </c>
      <c r="D19" s="53"/>
      <c r="E19" s="50">
        <f>C19*D19</f>
        <v>0</v>
      </c>
    </row>
    <row r="20" spans="1:5" s="46" customFormat="1" ht="16.5" customHeight="1">
      <c r="A20" s="51" t="s">
        <v>79</v>
      </c>
      <c r="B20" s="52" t="s">
        <v>11</v>
      </c>
      <c r="C20" s="52">
        <v>100</v>
      </c>
      <c r="D20" s="53"/>
      <c r="E20" s="50">
        <f>C20*D20</f>
        <v>0</v>
      </c>
    </row>
    <row r="21" spans="1:5" s="46" customFormat="1" ht="28.5">
      <c r="A21" s="51" t="s">
        <v>81</v>
      </c>
      <c r="B21" s="52" t="s">
        <v>11</v>
      </c>
      <c r="C21" s="52">
        <v>100</v>
      </c>
      <c r="D21" s="53"/>
      <c r="E21" s="50">
        <f>C21*D21</f>
        <v>0</v>
      </c>
    </row>
    <row r="22" spans="1:5" s="46" customFormat="1" ht="16.5" customHeight="1">
      <c r="A22" s="51" t="s">
        <v>80</v>
      </c>
      <c r="B22" s="52" t="s">
        <v>12</v>
      </c>
      <c r="C22" s="52">
        <v>3</v>
      </c>
      <c r="D22" s="53"/>
      <c r="E22" s="50">
        <f t="shared" si="0"/>
        <v>0</v>
      </c>
    </row>
    <row r="23" spans="1:5" s="46" customFormat="1" ht="16.5" customHeight="1">
      <c r="A23" s="51" t="s">
        <v>40</v>
      </c>
      <c r="B23" s="52" t="s">
        <v>13</v>
      </c>
      <c r="C23" s="52">
        <v>10</v>
      </c>
      <c r="D23" s="53"/>
      <c r="E23" s="50">
        <f>C23*D23</f>
        <v>0</v>
      </c>
    </row>
    <row r="24" spans="1:5" s="46" customFormat="1" ht="28.5">
      <c r="A24" s="51" t="s">
        <v>78</v>
      </c>
      <c r="B24" s="52" t="s">
        <v>13</v>
      </c>
      <c r="C24" s="52">
        <v>20</v>
      </c>
      <c r="D24" s="53"/>
      <c r="E24" s="50">
        <f t="shared" si="0"/>
        <v>0</v>
      </c>
    </row>
    <row r="25" spans="1:5" s="46" customFormat="1" ht="16.5" customHeight="1">
      <c r="A25" s="51" t="s">
        <v>37</v>
      </c>
      <c r="B25" s="52" t="s">
        <v>13</v>
      </c>
      <c r="C25" s="52">
        <v>21</v>
      </c>
      <c r="D25" s="53"/>
      <c r="E25" s="50">
        <f t="shared" si="0"/>
        <v>0</v>
      </c>
    </row>
    <row r="26" spans="1:5" s="46" customFormat="1" ht="16.5" customHeight="1">
      <c r="A26" s="51" t="s">
        <v>34</v>
      </c>
      <c r="B26" s="52" t="s">
        <v>13</v>
      </c>
      <c r="C26" s="52">
        <v>5</v>
      </c>
      <c r="D26" s="53"/>
      <c r="E26" s="50">
        <f t="shared" si="0"/>
        <v>0</v>
      </c>
    </row>
    <row r="27" spans="1:5" s="46" customFormat="1" ht="16.5" customHeight="1">
      <c r="A27" s="51" t="s">
        <v>51</v>
      </c>
      <c r="B27" s="52" t="s">
        <v>30</v>
      </c>
      <c r="C27" s="52">
        <v>6</v>
      </c>
      <c r="D27" s="53"/>
      <c r="E27" s="50">
        <f t="shared" si="0"/>
        <v>0</v>
      </c>
    </row>
    <row r="28" spans="1:5" s="46" customFormat="1" ht="16.5" customHeight="1">
      <c r="A28" s="51" t="s">
        <v>52</v>
      </c>
      <c r="B28" s="52" t="s">
        <v>30</v>
      </c>
      <c r="C28" s="52">
        <v>5</v>
      </c>
      <c r="D28" s="53"/>
      <c r="E28" s="50">
        <f t="shared" si="0"/>
        <v>0</v>
      </c>
    </row>
    <row r="29" spans="1:5" s="46" customFormat="1" ht="16.5" customHeight="1">
      <c r="A29" s="51" t="s">
        <v>29</v>
      </c>
      <c r="B29" s="52" t="s">
        <v>11</v>
      </c>
      <c r="C29" s="52">
        <v>20</v>
      </c>
      <c r="D29" s="53"/>
      <c r="E29" s="50">
        <f>C29*D29</f>
        <v>0</v>
      </c>
    </row>
    <row r="30" spans="1:5" s="46" customFormat="1" ht="16.5" customHeight="1">
      <c r="A30" s="51" t="s">
        <v>32</v>
      </c>
      <c r="B30" s="52" t="s">
        <v>11</v>
      </c>
      <c r="C30" s="52">
        <v>2</v>
      </c>
      <c r="D30" s="53"/>
      <c r="E30" s="50">
        <f>C30*D30</f>
        <v>0</v>
      </c>
    </row>
    <row r="31" spans="1:5" s="46" customFormat="1" ht="16.5" customHeight="1">
      <c r="A31" s="51" t="s">
        <v>33</v>
      </c>
      <c r="B31" s="52" t="s">
        <v>11</v>
      </c>
      <c r="C31" s="52">
        <v>3</v>
      </c>
      <c r="D31" s="53"/>
      <c r="E31" s="50">
        <f>C31*D31</f>
        <v>0</v>
      </c>
    </row>
    <row r="32" spans="1:5" s="46" customFormat="1" ht="16.5" customHeight="1">
      <c r="A32" s="51" t="s">
        <v>49</v>
      </c>
      <c r="B32" s="52" t="s">
        <v>11</v>
      </c>
      <c r="C32" s="52">
        <v>10</v>
      </c>
      <c r="D32" s="53"/>
      <c r="E32" s="50">
        <f t="shared" si="0"/>
        <v>0</v>
      </c>
    </row>
    <row r="33" spans="1:5" s="46" customFormat="1" ht="16.5" customHeight="1">
      <c r="A33" s="51" t="s">
        <v>82</v>
      </c>
      <c r="B33" s="52" t="s">
        <v>11</v>
      </c>
      <c r="C33" s="52">
        <v>10</v>
      </c>
      <c r="D33" s="53"/>
      <c r="E33" s="50">
        <f>C33*D33</f>
        <v>0</v>
      </c>
    </row>
    <row r="34" spans="1:5" s="46" customFormat="1" ht="16.5" customHeight="1">
      <c r="A34" s="51" t="s">
        <v>83</v>
      </c>
      <c r="B34" s="52" t="s">
        <v>11</v>
      </c>
      <c r="C34" s="52">
        <v>10</v>
      </c>
      <c r="D34" s="53"/>
      <c r="E34" s="50">
        <f>C34*D34</f>
        <v>0</v>
      </c>
    </row>
    <row r="35" spans="1:5" s="46" customFormat="1" ht="16.5" customHeight="1">
      <c r="A35" s="51" t="s">
        <v>84</v>
      </c>
      <c r="B35" s="52" t="s">
        <v>11</v>
      </c>
      <c r="C35" s="52">
        <v>20</v>
      </c>
      <c r="D35" s="53"/>
      <c r="E35" s="50">
        <f t="shared" si="0"/>
        <v>0</v>
      </c>
    </row>
    <row r="36" spans="1:5" s="46" customFormat="1" ht="16.5" customHeight="1">
      <c r="A36" s="51" t="s">
        <v>88</v>
      </c>
      <c r="B36" s="52" t="s">
        <v>11</v>
      </c>
      <c r="C36" s="52">
        <v>30</v>
      </c>
      <c r="D36" s="53"/>
      <c r="E36" s="50">
        <f>C36*D36</f>
        <v>0</v>
      </c>
    </row>
    <row r="37" spans="1:5" s="46" customFormat="1" ht="28.5">
      <c r="A37" s="51" t="s">
        <v>62</v>
      </c>
      <c r="B37" s="52" t="s">
        <v>11</v>
      </c>
      <c r="C37" s="52">
        <v>10</v>
      </c>
      <c r="D37" s="53"/>
      <c r="E37" s="50">
        <f t="shared" si="0"/>
        <v>0</v>
      </c>
    </row>
    <row r="38" spans="1:5" s="46" customFormat="1" ht="16.5" customHeight="1">
      <c r="A38" s="51" t="s">
        <v>31</v>
      </c>
      <c r="B38" s="52" t="s">
        <v>11</v>
      </c>
      <c r="C38" s="52">
        <v>50</v>
      </c>
      <c r="D38" s="53"/>
      <c r="E38" s="50">
        <f t="shared" si="0"/>
        <v>0</v>
      </c>
    </row>
    <row r="39" spans="1:5" s="46" customFormat="1" ht="16.5" customHeight="1">
      <c r="A39" s="51" t="s">
        <v>87</v>
      </c>
      <c r="B39" s="52" t="s">
        <v>11</v>
      </c>
      <c r="C39" s="52">
        <v>60</v>
      </c>
      <c r="D39" s="53"/>
      <c r="E39" s="50">
        <f t="shared" si="0"/>
        <v>0</v>
      </c>
    </row>
    <row r="40" spans="1:5" s="46" customFormat="1" ht="16.5" customHeight="1">
      <c r="A40" s="51" t="s">
        <v>86</v>
      </c>
      <c r="B40" s="52" t="s">
        <v>11</v>
      </c>
      <c r="C40" s="52">
        <v>10</v>
      </c>
      <c r="D40" s="53"/>
      <c r="E40" s="50">
        <f>C40*D40</f>
        <v>0</v>
      </c>
    </row>
    <row r="41" spans="1:5" s="46" customFormat="1" ht="16.5" customHeight="1">
      <c r="A41" s="51" t="s">
        <v>41</v>
      </c>
      <c r="B41" s="52" t="s">
        <v>11</v>
      </c>
      <c r="C41" s="52">
        <v>10</v>
      </c>
      <c r="D41" s="53"/>
      <c r="E41" s="50">
        <f t="shared" si="0"/>
        <v>0</v>
      </c>
    </row>
    <row r="42" spans="1:5" s="46" customFormat="1" ht="16.5" customHeight="1">
      <c r="A42" s="51" t="s">
        <v>63</v>
      </c>
      <c r="B42" s="52" t="s">
        <v>11</v>
      </c>
      <c r="C42" s="52">
        <v>40</v>
      </c>
      <c r="D42" s="53"/>
      <c r="E42" s="50">
        <f>C42*D42</f>
        <v>0</v>
      </c>
    </row>
    <row r="43" spans="1:5" s="46" customFormat="1" ht="28.5">
      <c r="A43" s="51" t="s">
        <v>64</v>
      </c>
      <c r="B43" s="52" t="s">
        <v>11</v>
      </c>
      <c r="C43" s="52">
        <v>20</v>
      </c>
      <c r="D43" s="53"/>
      <c r="E43" s="50">
        <f t="shared" si="0"/>
        <v>0</v>
      </c>
    </row>
    <row r="44" spans="1:5" s="46" customFormat="1" ht="16.5" customHeight="1">
      <c r="A44" s="51" t="s">
        <v>14</v>
      </c>
      <c r="B44" s="52" t="s">
        <v>11</v>
      </c>
      <c r="C44" s="52">
        <v>1</v>
      </c>
      <c r="D44" s="53"/>
      <c r="E44" s="50">
        <f t="shared" si="0"/>
        <v>0</v>
      </c>
    </row>
    <row r="45" spans="1:5" s="46" customFormat="1" ht="16.5" customHeight="1">
      <c r="A45" s="51" t="s">
        <v>59</v>
      </c>
      <c r="B45" s="52" t="s">
        <v>11</v>
      </c>
      <c r="C45" s="52">
        <v>10</v>
      </c>
      <c r="D45" s="53"/>
      <c r="E45" s="50">
        <f>C45*D45</f>
        <v>0</v>
      </c>
    </row>
    <row r="46" spans="1:5" s="46" customFormat="1" ht="28.5">
      <c r="A46" s="51" t="s">
        <v>90</v>
      </c>
      <c r="B46" s="52" t="s">
        <v>11</v>
      </c>
      <c r="C46" s="52">
        <v>5</v>
      </c>
      <c r="D46" s="53"/>
      <c r="E46" s="50">
        <f t="shared" si="0"/>
        <v>0</v>
      </c>
    </row>
    <row r="47" spans="1:5" s="46" customFormat="1" ht="28.5">
      <c r="A47" s="51" t="s">
        <v>56</v>
      </c>
      <c r="B47" s="52" t="s">
        <v>11</v>
      </c>
      <c r="C47" s="52">
        <v>10</v>
      </c>
      <c r="D47" s="53"/>
      <c r="E47" s="50">
        <f t="shared" si="0"/>
        <v>0</v>
      </c>
    </row>
    <row r="48" spans="1:5" s="46" customFormat="1" ht="16.5" customHeight="1">
      <c r="A48" s="51" t="s">
        <v>15</v>
      </c>
      <c r="B48" s="52" t="s">
        <v>11</v>
      </c>
      <c r="C48" s="52">
        <v>3</v>
      </c>
      <c r="D48" s="53"/>
      <c r="E48" s="50">
        <f t="shared" si="0"/>
        <v>0</v>
      </c>
    </row>
    <row r="49" spans="1:5" s="46" customFormat="1" ht="16.5" customHeight="1">
      <c r="A49" s="51" t="s">
        <v>55</v>
      </c>
      <c r="B49" s="52" t="s">
        <v>11</v>
      </c>
      <c r="C49" s="52">
        <v>2</v>
      </c>
      <c r="D49" s="53"/>
      <c r="E49" s="50">
        <f t="shared" si="0"/>
        <v>0</v>
      </c>
    </row>
    <row r="50" spans="1:5" s="46" customFormat="1" ht="16.5" customHeight="1">
      <c r="A50" s="51" t="s">
        <v>45</v>
      </c>
      <c r="B50" s="52" t="s">
        <v>11</v>
      </c>
      <c r="C50" s="52">
        <v>5</v>
      </c>
      <c r="D50" s="53"/>
      <c r="E50" s="50">
        <f t="shared" si="0"/>
        <v>0</v>
      </c>
    </row>
    <row r="51" spans="1:5" s="46" customFormat="1" ht="28.5">
      <c r="A51" s="51" t="s">
        <v>44</v>
      </c>
      <c r="B51" s="52" t="s">
        <v>11</v>
      </c>
      <c r="C51" s="52">
        <v>7</v>
      </c>
      <c r="D51" s="53"/>
      <c r="E51" s="50">
        <f>C51*D51</f>
        <v>0</v>
      </c>
    </row>
    <row r="52" spans="1:5" s="46" customFormat="1" ht="16.5" customHeight="1">
      <c r="A52" s="51" t="s">
        <v>42</v>
      </c>
      <c r="B52" s="52" t="s">
        <v>11</v>
      </c>
      <c r="C52" s="52">
        <v>7</v>
      </c>
      <c r="D52" s="53"/>
      <c r="E52" s="50">
        <f>C52*D52</f>
        <v>0</v>
      </c>
    </row>
    <row r="53" spans="1:5" s="46" customFormat="1" ht="16.5" customHeight="1">
      <c r="A53" s="51" t="s">
        <v>43</v>
      </c>
      <c r="B53" s="52" t="s">
        <v>11</v>
      </c>
      <c r="C53" s="52">
        <v>3</v>
      </c>
      <c r="D53" s="53"/>
      <c r="E53" s="50">
        <f>C53*D53</f>
        <v>0</v>
      </c>
    </row>
    <row r="54" spans="1:5" s="46" customFormat="1" ht="16.5" customHeight="1">
      <c r="A54" s="51" t="s">
        <v>70</v>
      </c>
      <c r="B54" s="52" t="s">
        <v>11</v>
      </c>
      <c r="C54" s="52">
        <v>5</v>
      </c>
      <c r="D54" s="53"/>
      <c r="E54" s="50">
        <f t="shared" si="0"/>
        <v>0</v>
      </c>
    </row>
    <row r="55" spans="1:5" s="46" customFormat="1" ht="16.5" customHeight="1">
      <c r="A55" s="51" t="s">
        <v>71</v>
      </c>
      <c r="B55" s="52" t="s">
        <v>11</v>
      </c>
      <c r="C55" s="52">
        <v>5</v>
      </c>
      <c r="D55" s="53"/>
      <c r="E55" s="50">
        <f>C55*D55</f>
        <v>0</v>
      </c>
    </row>
    <row r="56" spans="1:5" s="46" customFormat="1" ht="16.5" customHeight="1">
      <c r="A56" s="51" t="s">
        <v>72</v>
      </c>
      <c r="B56" s="52" t="s">
        <v>11</v>
      </c>
      <c r="C56" s="52">
        <v>5</v>
      </c>
      <c r="D56" s="53"/>
      <c r="E56" s="50">
        <f>C56*D56</f>
        <v>0</v>
      </c>
    </row>
    <row r="57" spans="1:5" s="46" customFormat="1" ht="16.5" customHeight="1">
      <c r="A57" s="51" t="s">
        <v>73</v>
      </c>
      <c r="B57" s="52" t="s">
        <v>11</v>
      </c>
      <c r="C57" s="52">
        <v>5</v>
      </c>
      <c r="D57" s="53"/>
      <c r="E57" s="50">
        <f>C57*D57</f>
        <v>0</v>
      </c>
    </row>
    <row r="58" spans="1:5" s="46" customFormat="1" ht="16.5" customHeight="1">
      <c r="A58" s="51" t="s">
        <v>74</v>
      </c>
      <c r="B58" s="52" t="s">
        <v>11</v>
      </c>
      <c r="C58" s="52">
        <v>5</v>
      </c>
      <c r="D58" s="53"/>
      <c r="E58" s="50">
        <f t="shared" si="0"/>
        <v>0</v>
      </c>
    </row>
    <row r="59" spans="1:5" s="46" customFormat="1" ht="16.5" customHeight="1">
      <c r="A59" s="51" t="s">
        <v>75</v>
      </c>
      <c r="B59" s="52" t="s">
        <v>11</v>
      </c>
      <c r="C59" s="52">
        <v>5</v>
      </c>
      <c r="D59" s="53"/>
      <c r="E59" s="50">
        <f t="shared" si="0"/>
        <v>0</v>
      </c>
    </row>
    <row r="60" spans="1:5" s="46" customFormat="1" ht="16.5" customHeight="1">
      <c r="A60" s="51" t="s">
        <v>76</v>
      </c>
      <c r="B60" s="52" t="s">
        <v>11</v>
      </c>
      <c r="C60" s="52">
        <v>5</v>
      </c>
      <c r="D60" s="53"/>
      <c r="E60" s="50">
        <f t="shared" si="0"/>
        <v>0</v>
      </c>
    </row>
    <row r="61" spans="1:5" s="46" customFormat="1" ht="16.5" customHeight="1">
      <c r="A61" s="51" t="s">
        <v>77</v>
      </c>
      <c r="B61" s="52" t="s">
        <v>11</v>
      </c>
      <c r="C61" s="52">
        <v>5</v>
      </c>
      <c r="D61" s="53"/>
      <c r="E61" s="50">
        <f t="shared" si="0"/>
        <v>0</v>
      </c>
    </row>
    <row r="62" spans="1:5" s="46" customFormat="1" ht="16.5" customHeight="1">
      <c r="A62" s="51" t="s">
        <v>16</v>
      </c>
      <c r="B62" s="52" t="s">
        <v>11</v>
      </c>
      <c r="C62" s="52">
        <v>20</v>
      </c>
      <c r="D62" s="53"/>
      <c r="E62" s="50">
        <f t="shared" si="0"/>
        <v>0</v>
      </c>
    </row>
    <row r="63" spans="1:5" s="46" customFormat="1" ht="16.5" customHeight="1">
      <c r="A63" s="51" t="s">
        <v>17</v>
      </c>
      <c r="B63" s="52" t="s">
        <v>11</v>
      </c>
      <c r="C63" s="52">
        <v>12</v>
      </c>
      <c r="D63" s="53"/>
      <c r="E63" s="50">
        <f t="shared" si="0"/>
        <v>0</v>
      </c>
    </row>
    <row r="64" spans="1:5" s="46" customFormat="1" ht="16.5" customHeight="1">
      <c r="A64" s="51" t="s">
        <v>50</v>
      </c>
      <c r="B64" s="52" t="s">
        <v>12</v>
      </c>
      <c r="C64" s="52">
        <v>10</v>
      </c>
      <c r="D64" s="53"/>
      <c r="E64" s="50">
        <f>C64*D64</f>
        <v>0</v>
      </c>
    </row>
    <row r="65" spans="1:5" s="46" customFormat="1" ht="16.5" customHeight="1">
      <c r="A65" s="51" t="s">
        <v>53</v>
      </c>
      <c r="B65" s="52" t="s">
        <v>12</v>
      </c>
      <c r="C65" s="52">
        <v>100</v>
      </c>
      <c r="D65" s="53"/>
      <c r="E65" s="50">
        <f>C65*D65</f>
        <v>0</v>
      </c>
    </row>
    <row r="66" spans="1:5" s="46" customFormat="1" ht="16.5" customHeight="1">
      <c r="A66" s="51" t="s">
        <v>54</v>
      </c>
      <c r="B66" s="52" t="s">
        <v>12</v>
      </c>
      <c r="C66" s="52">
        <v>10</v>
      </c>
      <c r="D66" s="53"/>
      <c r="E66" s="50">
        <f t="shared" si="0"/>
        <v>0</v>
      </c>
    </row>
    <row r="67" spans="1:5" s="46" customFormat="1" ht="16.5" customHeight="1">
      <c r="A67" s="51" t="s">
        <v>66</v>
      </c>
      <c r="B67" s="52" t="s">
        <v>11</v>
      </c>
      <c r="C67" s="52">
        <v>5</v>
      </c>
      <c r="D67" s="53"/>
      <c r="E67" s="50">
        <f t="shared" si="0"/>
        <v>0</v>
      </c>
    </row>
    <row r="68" spans="1:5" s="46" customFormat="1" ht="16.5" customHeight="1">
      <c r="A68" s="51" t="s">
        <v>67</v>
      </c>
      <c r="B68" s="52" t="s">
        <v>11</v>
      </c>
      <c r="C68" s="52">
        <v>5</v>
      </c>
      <c r="D68" s="53"/>
      <c r="E68" s="50">
        <f>C68*D68</f>
        <v>0</v>
      </c>
    </row>
    <row r="69" spans="1:5" s="46" customFormat="1" ht="16.5" customHeight="1">
      <c r="A69" s="51" t="s">
        <v>68</v>
      </c>
      <c r="B69" s="52" t="s">
        <v>11</v>
      </c>
      <c r="C69" s="52">
        <v>3</v>
      </c>
      <c r="D69" s="53"/>
      <c r="E69" s="50">
        <f t="shared" si="0"/>
        <v>0</v>
      </c>
    </row>
    <row r="70" spans="1:5" s="46" customFormat="1" ht="16.5" customHeight="1">
      <c r="A70" s="51" t="s">
        <v>69</v>
      </c>
      <c r="B70" s="52" t="s">
        <v>30</v>
      </c>
      <c r="C70" s="52">
        <v>1</v>
      </c>
      <c r="D70" s="53"/>
      <c r="E70" s="50">
        <f t="shared" si="0"/>
        <v>0</v>
      </c>
    </row>
    <row r="71" spans="1:5" s="46" customFormat="1" ht="16.5" customHeight="1">
      <c r="A71" s="51" t="s">
        <v>18</v>
      </c>
      <c r="B71" s="52" t="s">
        <v>11</v>
      </c>
      <c r="C71" s="52">
        <v>5</v>
      </c>
      <c r="D71" s="53"/>
      <c r="E71" s="50">
        <f t="shared" si="0"/>
        <v>0</v>
      </c>
    </row>
    <row r="72" spans="1:5" s="46" customFormat="1" ht="28.5">
      <c r="A72" s="51" t="s">
        <v>65</v>
      </c>
      <c r="B72" s="52" t="s">
        <v>30</v>
      </c>
      <c r="C72" s="54">
        <v>2</v>
      </c>
      <c r="D72" s="53"/>
      <c r="E72" s="50">
        <f t="shared" si="0"/>
        <v>0</v>
      </c>
    </row>
    <row r="73" spans="1:5" s="46" customFormat="1" ht="16.5" customHeight="1">
      <c r="A73" s="51" t="s">
        <v>38</v>
      </c>
      <c r="B73" s="52" t="s">
        <v>11</v>
      </c>
      <c r="C73" s="52">
        <v>10</v>
      </c>
      <c r="D73" s="53"/>
      <c r="E73" s="50">
        <f t="shared" si="0"/>
        <v>0</v>
      </c>
    </row>
    <row r="74" spans="1:5" s="46" customFormat="1" ht="16.5" customHeight="1">
      <c r="A74" s="51" t="s">
        <v>39</v>
      </c>
      <c r="B74" s="52" t="s">
        <v>11</v>
      </c>
      <c r="C74" s="52">
        <v>20</v>
      </c>
      <c r="D74" s="53"/>
      <c r="E74" s="50">
        <f>C74*D74</f>
        <v>0</v>
      </c>
    </row>
    <row r="75" spans="1:5" s="46" customFormat="1" ht="16.5" customHeight="1">
      <c r="A75" s="51" t="s">
        <v>35</v>
      </c>
      <c r="B75" s="52" t="s">
        <v>11</v>
      </c>
      <c r="C75" s="52">
        <v>20</v>
      </c>
      <c r="D75" s="53"/>
      <c r="E75" s="50">
        <f>C75*D75</f>
        <v>0</v>
      </c>
    </row>
    <row r="76" spans="1:5" s="46" customFormat="1" ht="16.5" customHeight="1">
      <c r="A76" s="51" t="s">
        <v>36</v>
      </c>
      <c r="B76" s="52" t="s">
        <v>11</v>
      </c>
      <c r="C76" s="52">
        <v>20</v>
      </c>
      <c r="D76" s="53"/>
      <c r="E76" s="50">
        <f t="shared" si="0"/>
        <v>0</v>
      </c>
    </row>
    <row r="77" spans="1:5" s="46" customFormat="1" ht="28.5">
      <c r="A77" s="51" t="s">
        <v>58</v>
      </c>
      <c r="B77" s="52" t="s">
        <v>12</v>
      </c>
      <c r="C77" s="52">
        <v>1</v>
      </c>
      <c r="D77" s="53"/>
      <c r="E77" s="50">
        <f>C77*D77</f>
        <v>0</v>
      </c>
    </row>
    <row r="78" spans="1:5" s="46" customFormat="1" ht="29.25" thickBot="1">
      <c r="A78" s="55" t="s">
        <v>57</v>
      </c>
      <c r="B78" s="56" t="s">
        <v>12</v>
      </c>
      <c r="C78" s="56">
        <v>1</v>
      </c>
      <c r="D78" s="57"/>
      <c r="E78" s="58">
        <f t="shared" si="0"/>
        <v>0</v>
      </c>
    </row>
    <row r="79" spans="1:5" s="4" customFormat="1" ht="25.5" customHeight="1" thickBot="1">
      <c r="A79" s="25"/>
      <c r="B79" s="25"/>
      <c r="C79" s="25"/>
      <c r="D79" s="13" t="s">
        <v>19</v>
      </c>
      <c r="E79" s="39">
        <f>SUM(E14:E78)</f>
        <v>0</v>
      </c>
    </row>
    <row r="80" spans="1:5" s="4" customFormat="1" ht="25.5" customHeight="1" thickBot="1">
      <c r="A80" s="25"/>
      <c r="B80" s="25"/>
      <c r="C80" s="25"/>
      <c r="D80" s="14" t="s">
        <v>20</v>
      </c>
      <c r="E80" s="40">
        <f>E79*0.25</f>
        <v>0</v>
      </c>
    </row>
    <row r="81" spans="1:5" s="4" customFormat="1" ht="25.5" customHeight="1" thickBot="1">
      <c r="A81" s="25"/>
      <c r="B81" s="25"/>
      <c r="C81" s="25"/>
      <c r="D81" s="14" t="s">
        <v>21</v>
      </c>
      <c r="E81" s="40">
        <f>+E79+E80</f>
        <v>0</v>
      </c>
    </row>
    <row r="82" spans="1:5" ht="14.25">
      <c r="A82" s="26"/>
      <c r="B82" s="26"/>
      <c r="C82" s="26"/>
      <c r="D82" s="15"/>
      <c r="E82" s="26"/>
    </row>
    <row r="83" spans="1:5" s="4" customFormat="1" ht="14.25">
      <c r="A83" s="27" t="s">
        <v>22</v>
      </c>
      <c r="B83" s="27"/>
      <c r="C83" s="27"/>
      <c r="E83" s="27"/>
    </row>
    <row r="84" spans="1:5" s="4" customFormat="1" ht="14.25">
      <c r="A84" s="27" t="s">
        <v>23</v>
      </c>
      <c r="B84" s="27"/>
      <c r="C84" s="27"/>
      <c r="E84" s="27"/>
    </row>
    <row r="85" spans="1:5" s="4" customFormat="1" ht="14.25">
      <c r="A85" s="27" t="s">
        <v>24</v>
      </c>
      <c r="B85" s="27"/>
      <c r="C85" s="27"/>
      <c r="E85" s="27"/>
    </row>
    <row r="86" spans="1:5" s="4" customFormat="1" ht="14.25">
      <c r="A86" s="27" t="s">
        <v>25</v>
      </c>
      <c r="B86" s="27"/>
      <c r="C86" s="27"/>
      <c r="E86" s="27"/>
    </row>
    <row r="87" spans="1:5" s="4" customFormat="1" ht="14.25">
      <c r="A87" s="27"/>
      <c r="B87" s="27"/>
      <c r="C87" s="27"/>
      <c r="E87" s="27"/>
    </row>
    <row r="88" spans="1:5" s="4" customFormat="1" ht="14.25">
      <c r="A88" s="27"/>
      <c r="B88" s="27"/>
      <c r="C88" s="27"/>
      <c r="E88" s="27"/>
    </row>
    <row r="89" spans="1:5" s="4" customFormat="1" ht="14.25">
      <c r="A89" s="27"/>
      <c r="B89" s="27"/>
      <c r="C89" s="27"/>
      <c r="E89" s="27"/>
    </row>
    <row r="90" spans="1:5" ht="14.25">
      <c r="A90" s="26"/>
      <c r="B90" s="26"/>
      <c r="C90" s="26"/>
      <c r="D90" s="15" t="s">
        <v>26</v>
      </c>
      <c r="E90" s="26"/>
    </row>
    <row r="91" spans="1:5" ht="14.25">
      <c r="A91" s="26" t="s">
        <v>27</v>
      </c>
      <c r="B91" s="32"/>
      <c r="C91" s="26"/>
      <c r="D91" s="16"/>
      <c r="E91" s="32"/>
    </row>
    <row r="92" spans="1:5" ht="14.25">
      <c r="A92" s="26"/>
      <c r="B92" s="26"/>
      <c r="C92" s="26"/>
      <c r="D92" s="15" t="s">
        <v>28</v>
      </c>
      <c r="E92" s="26"/>
    </row>
    <row r="93" spans="1:5" ht="14.25">
      <c r="A93" s="26"/>
      <c r="B93" s="26"/>
      <c r="C93" s="26"/>
      <c r="D93" s="15"/>
      <c r="E93" s="26"/>
    </row>
    <row r="94" spans="1:5" ht="14.25">
      <c r="A94" s="26"/>
      <c r="B94" s="28"/>
      <c r="C94" s="26"/>
      <c r="D94" s="15"/>
      <c r="E94" s="26"/>
    </row>
    <row r="96" spans="1:5" ht="14.25">
      <c r="A96" s="26"/>
      <c r="B96" s="26"/>
      <c r="C96" s="26"/>
      <c r="D96" s="15"/>
      <c r="E96" s="26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2020-11-25T11:30:05Z</cp:lastPrinted>
  <dcterms:created xsi:type="dcterms:W3CDTF">2017-11-29T13:32:38Z</dcterms:created>
  <dcterms:modified xsi:type="dcterms:W3CDTF">2020-11-25T11:38:17Z</dcterms:modified>
  <cp:category/>
  <cp:version/>
  <cp:contentType/>
  <cp:contentStatus/>
</cp:coreProperties>
</file>