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19. UREDSKI" sheetId="1" r:id="rId1"/>
  </sheets>
  <definedNames/>
  <calcPr fullCalcOnLoad="1"/>
</workbook>
</file>

<file path=xl/sharedStrings.xml><?xml version="1.0" encoding="utf-8"?>
<sst xmlns="http://schemas.openxmlformats.org/spreadsheetml/2006/main" count="134" uniqueCount="82">
  <si>
    <t>PONUDBENI LIST - TROŠKOVNIK</t>
  </si>
  <si>
    <t xml:space="preserve">Evidencijski broj nabave: </t>
  </si>
  <si>
    <t>19/2018.</t>
  </si>
  <si>
    <t>Predmet nabave:</t>
  </si>
  <si>
    <t>Uredski materijal</t>
  </si>
  <si>
    <t>PONUDITELJ:</t>
  </si>
  <si>
    <t>(naziv, adresa i OIB)</t>
  </si>
  <si>
    <t>Naziv proizvoda</t>
  </si>
  <si>
    <t>Jedinica mjere</t>
  </si>
  <si>
    <t>Godišnja količina</t>
  </si>
  <si>
    <t>Cijena po jedinici mjere bez PDV-a</t>
  </si>
  <si>
    <t>UKUPNO (3x4)</t>
  </si>
  <si>
    <t>Fotokopirni papir 80 g  A4 1/500</t>
  </si>
  <si>
    <t>kom</t>
  </si>
  <si>
    <t>Kuverte bijele</t>
  </si>
  <si>
    <t>Kuverte plave         1000/1</t>
  </si>
  <si>
    <t>kut</t>
  </si>
  <si>
    <t>Putni radni list za službeno putovanje</t>
  </si>
  <si>
    <t>Trebovanje GT-UT-19/NCR  A5</t>
  </si>
  <si>
    <t>blk</t>
  </si>
  <si>
    <t xml:space="preserve">Narudžbenica TM-I-14/NCR  A4 </t>
  </si>
  <si>
    <t>PVC košuljica deblja    A4</t>
  </si>
  <si>
    <t>PVC košuljica tanka     A4</t>
  </si>
  <si>
    <t>Selotejp</t>
  </si>
  <si>
    <t>Olovka suha</t>
  </si>
  <si>
    <t>Fascikla papirnata</t>
  </si>
  <si>
    <t>Gumica</t>
  </si>
  <si>
    <t>Kemijske olovke (obične)</t>
  </si>
  <si>
    <t>Ulošci za kemijske  (pilot)</t>
  </si>
  <si>
    <t>Korektor</t>
  </si>
  <si>
    <t>Korektor u olovci</t>
  </si>
  <si>
    <t>Bilježnica tanke korice A4</t>
  </si>
  <si>
    <t>Vrećice papirnate</t>
  </si>
  <si>
    <t>USB</t>
  </si>
  <si>
    <t>CD</t>
  </si>
  <si>
    <t>Mapa uložna</t>
  </si>
  <si>
    <t>Marker vodootporni</t>
  </si>
  <si>
    <t>Urudžbeni zapisnik B-12b</t>
  </si>
  <si>
    <t>Samoljepivi listovi blok</t>
  </si>
  <si>
    <t>Markeri</t>
  </si>
  <si>
    <t>Ading rola 57 1+0</t>
  </si>
  <si>
    <t>Toner EPSON AcuLaser M1200</t>
  </si>
  <si>
    <t>Toner EPSON 670/680</t>
  </si>
  <si>
    <t>Toner HP LaserJet 1005</t>
  </si>
  <si>
    <t>Toner HP LaserJet 1010</t>
  </si>
  <si>
    <t>Tinta za faks Canon MX 860 (crna)</t>
  </si>
  <si>
    <t>Tinta za faks Canon MX 860 (crvena)</t>
  </si>
  <si>
    <t>Tinta za faks Canon MX 860 (žuta)</t>
  </si>
  <si>
    <t>Tinta za faks Canon MX 860 (plava)</t>
  </si>
  <si>
    <t>Diskete</t>
  </si>
  <si>
    <t xml:space="preserve">Ribon Fujitsu DL Fullmark </t>
  </si>
  <si>
    <t>Registrator široki A4</t>
  </si>
  <si>
    <t>Registrator uski A4</t>
  </si>
  <si>
    <t>Jelovnik            A4   1/100</t>
  </si>
  <si>
    <t xml:space="preserve">Bjanko 0+0 </t>
  </si>
  <si>
    <t>Spajalice jolly 1000 pcs</t>
  </si>
  <si>
    <t>Spajalice paper clips 3 100/1</t>
  </si>
  <si>
    <t>Jastučić za pečat</t>
  </si>
  <si>
    <t>Bjanko zadužnica</t>
  </si>
  <si>
    <t>Stolni kalendar umetak</t>
  </si>
  <si>
    <t>HUB 3 set 1+1  /100</t>
  </si>
  <si>
    <t>Šiljilo</t>
  </si>
  <si>
    <t>Fotokopirni papir u boji  A4</t>
  </si>
  <si>
    <t>kom/list</t>
  </si>
  <si>
    <t>Bilježnica mala meki uvez</t>
  </si>
  <si>
    <t>Bilježnica mala tvrdi uvez</t>
  </si>
  <si>
    <t>Bilježnica tvrdi uvez  A4</t>
  </si>
  <si>
    <t>Putni radni list za prijevoz za vlastite potrebe</t>
  </si>
  <si>
    <t>Selotejp veliki – široki</t>
  </si>
  <si>
    <t>Vrpca Fujitsu DL 3700/3800/9300 ORIG</t>
  </si>
  <si>
    <t>Vrpca za kalkulator crvena/crna</t>
  </si>
  <si>
    <t>Naljepnice za registrator</t>
  </si>
  <si>
    <t>Ukupno bez PDV-a</t>
  </si>
  <si>
    <t>PDV 25%</t>
  </si>
  <si>
    <t>UKUPNO</t>
  </si>
  <si>
    <t>Ponudbeni list mora biti potpun.</t>
  </si>
  <si>
    <t>Uvjeti plaćanja: 30 dana od dana izdavanja računa.</t>
  </si>
  <si>
    <t>Način plaćanja: Transakcijski.</t>
  </si>
  <si>
    <t>Paritet: FCO kupac.</t>
  </si>
  <si>
    <t>Ponuditelj:</t>
  </si>
  <si>
    <t>Datum:</t>
  </si>
  <si>
    <t>(pečat i potpis)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</si>
</sst>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 horizontal="center"/>
      <protection locked="0"/>
    </xf>
    <xf numFmtId="0" fontId="35" fillId="0" borderId="0" xfId="0" applyFont="1" applyBorder="1" applyAlignment="1" applyProtection="1">
      <alignment horizontal="center"/>
      <protection locked="0"/>
    </xf>
    <xf numFmtId="0" fontId="35" fillId="0" borderId="0" xfId="0" applyFont="1" applyAlignment="1" applyProtection="1">
      <alignment/>
      <protection locked="0"/>
    </xf>
    <xf numFmtId="0" fontId="35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/>
      <protection locked="0"/>
    </xf>
    <xf numFmtId="164" fontId="0" fillId="0" borderId="12" xfId="0" applyNumberFormat="1" applyFont="1" applyBorder="1" applyAlignment="1" applyProtection="1">
      <alignment horizontal="right" vertical="center" wrapText="1"/>
      <protection locked="0"/>
    </xf>
    <xf numFmtId="164" fontId="0" fillId="0" borderId="13" xfId="0" applyNumberFormat="1" applyFont="1" applyBorder="1" applyAlignment="1" applyProtection="1">
      <alignment horizontal="right" vertical="center" wrapText="1"/>
      <protection locked="0"/>
    </xf>
    <xf numFmtId="164" fontId="0" fillId="0" borderId="14" xfId="0" applyNumberFormat="1" applyFont="1" applyBorder="1" applyAlignment="1" applyProtection="1">
      <alignment horizontal="right" vertical="center" wrapText="1"/>
      <protection locked="0"/>
    </xf>
    <xf numFmtId="0" fontId="35" fillId="0" borderId="15" xfId="0" applyFont="1" applyBorder="1" applyAlignment="1" applyProtection="1">
      <alignment/>
      <protection locked="0"/>
    </xf>
    <xf numFmtId="0" fontId="35" fillId="0" borderId="16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37" fillId="0" borderId="0" xfId="0" applyFont="1" applyAlignment="1" applyProtection="1">
      <alignment/>
      <protection/>
    </xf>
    <xf numFmtId="0" fontId="37" fillId="0" borderId="0" xfId="0" applyFont="1" applyAlignment="1" applyProtection="1">
      <alignment horizontal="center"/>
      <protection/>
    </xf>
    <xf numFmtId="0" fontId="35" fillId="0" borderId="0" xfId="0" applyFont="1" applyAlignment="1" applyProtection="1">
      <alignment horizontal="left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5" fillId="0" borderId="18" xfId="0" applyFont="1" applyBorder="1" applyAlignment="1" applyProtection="1">
      <alignment horizontal="center" vertical="center" wrapText="1"/>
      <protection/>
    </xf>
    <xf numFmtId="0" fontId="38" fillId="0" borderId="18" xfId="0" applyFont="1" applyBorder="1" applyAlignment="1" applyProtection="1">
      <alignment horizontal="center" vertical="center" wrapText="1"/>
      <protection/>
    </xf>
    <xf numFmtId="0" fontId="40" fillId="0" borderId="19" xfId="0" applyFont="1" applyBorder="1" applyAlignment="1" applyProtection="1">
      <alignment vertical="center" wrapText="1"/>
      <protection/>
    </xf>
    <xf numFmtId="0" fontId="40" fillId="0" borderId="20" xfId="0" applyFont="1" applyBorder="1" applyAlignment="1" applyProtection="1">
      <alignment vertical="center" wrapText="1"/>
      <protection/>
    </xf>
    <xf numFmtId="0" fontId="40" fillId="0" borderId="21" xfId="0" applyFont="1" applyBorder="1" applyAlignment="1" applyProtection="1">
      <alignment vertical="center" wrapText="1"/>
      <protection/>
    </xf>
    <xf numFmtId="0" fontId="35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7" xfId="0" applyFont="1" applyBorder="1" applyAlignment="1" applyProtection="1">
      <alignment/>
      <protection/>
    </xf>
    <xf numFmtId="0" fontId="35" fillId="0" borderId="11" xfId="0" applyFont="1" applyBorder="1" applyAlignment="1" applyProtection="1">
      <alignment horizontal="center" vertical="center" wrapText="1"/>
      <protection/>
    </xf>
    <xf numFmtId="0" fontId="38" fillId="0" borderId="11" xfId="0" applyFont="1" applyBorder="1" applyAlignment="1" applyProtection="1">
      <alignment horizontal="center" vertical="center" wrapText="1"/>
      <protection/>
    </xf>
    <xf numFmtId="0" fontId="40" fillId="0" borderId="12" xfId="0" applyFont="1" applyBorder="1" applyAlignment="1" applyProtection="1">
      <alignment horizontal="center" vertical="center" wrapText="1"/>
      <protection/>
    </xf>
    <xf numFmtId="0" fontId="40" fillId="0" borderId="13" xfId="0" applyFont="1" applyBorder="1" applyAlignment="1" applyProtection="1">
      <alignment horizontal="center" vertical="center" wrapText="1"/>
      <protection/>
    </xf>
    <xf numFmtId="0" fontId="40" fillId="0" borderId="14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35" fillId="0" borderId="10" xfId="0" applyFont="1" applyBorder="1" applyAlignment="1" applyProtection="1">
      <alignment horizontal="left"/>
      <protection/>
    </xf>
    <xf numFmtId="0" fontId="35" fillId="0" borderId="22" xfId="0" applyFont="1" applyBorder="1" applyAlignment="1" applyProtection="1">
      <alignment horizontal="left"/>
      <protection/>
    </xf>
    <xf numFmtId="3" fontId="40" fillId="0" borderId="13" xfId="0" applyNumberFormat="1" applyFont="1" applyBorder="1" applyAlignment="1" applyProtection="1">
      <alignment horizontal="center" vertical="center" wrapText="1"/>
      <protection/>
    </xf>
    <xf numFmtId="0" fontId="35" fillId="0" borderId="0" xfId="0" applyFont="1" applyBorder="1" applyAlignment="1" applyProtection="1">
      <alignment horizontal="center"/>
      <protection/>
    </xf>
    <xf numFmtId="0" fontId="35" fillId="0" borderId="10" xfId="0" applyFont="1" applyBorder="1" applyAlignment="1" applyProtection="1">
      <alignment horizontal="center"/>
      <protection/>
    </xf>
    <xf numFmtId="0" fontId="35" fillId="0" borderId="23" xfId="0" applyFont="1" applyBorder="1" applyAlignment="1" applyProtection="1">
      <alignment horizontal="center" vertical="center" wrapText="1"/>
      <protection/>
    </xf>
    <xf numFmtId="0" fontId="38" fillId="0" borderId="23" xfId="0" applyFont="1" applyBorder="1" applyAlignment="1" applyProtection="1">
      <alignment horizontal="center" vertical="center" wrapText="1"/>
      <protection/>
    </xf>
    <xf numFmtId="164" fontId="0" fillId="0" borderId="24" xfId="0" applyNumberFormat="1" applyFont="1" applyBorder="1" applyAlignment="1" applyProtection="1">
      <alignment vertical="center" wrapText="1"/>
      <protection/>
    </xf>
    <xf numFmtId="164" fontId="0" fillId="0" borderId="25" xfId="0" applyNumberFormat="1" applyFont="1" applyBorder="1" applyAlignment="1" applyProtection="1">
      <alignment vertical="center" wrapText="1"/>
      <protection/>
    </xf>
    <xf numFmtId="164" fontId="0" fillId="0" borderId="26" xfId="0" applyNumberFormat="1" applyFont="1" applyBorder="1" applyAlignment="1" applyProtection="1">
      <alignment vertical="center" wrapText="1"/>
      <protection/>
    </xf>
    <xf numFmtId="164" fontId="35" fillId="0" borderId="15" xfId="0" applyNumberFormat="1" applyFont="1" applyBorder="1" applyAlignment="1" applyProtection="1">
      <alignment/>
      <protection/>
    </xf>
    <xf numFmtId="164" fontId="35" fillId="0" borderId="16" xfId="0" applyNumberFormat="1" applyFont="1" applyBorder="1" applyAlignment="1" applyProtection="1">
      <alignment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1.57421875" style="27" customWidth="1"/>
    <col min="2" max="2" width="11.57421875" style="27" customWidth="1"/>
    <col min="3" max="3" width="8.8515625" style="27" customWidth="1"/>
    <col min="4" max="4" width="17.28125" style="7" customWidth="1"/>
    <col min="5" max="5" width="17.28125" style="27" customWidth="1"/>
    <col min="6" max="16384" width="8.8515625" style="7" customWidth="1"/>
  </cols>
  <sheetData>
    <row r="1" spans="1:5" s="1" customFormat="1" ht="36" customHeight="1">
      <c r="A1" s="22"/>
      <c r="B1" s="36" t="s">
        <v>0</v>
      </c>
      <c r="C1" s="36"/>
      <c r="D1" s="20"/>
      <c r="E1" s="36"/>
    </row>
    <row r="2" spans="1:5" s="1" customFormat="1" ht="20.25" customHeight="1">
      <c r="A2" s="23"/>
      <c r="B2" s="23"/>
      <c r="C2" s="23"/>
      <c r="D2" s="2"/>
      <c r="E2" s="23"/>
    </row>
    <row r="3" spans="1:5" s="4" customFormat="1" ht="14.25">
      <c r="A3" s="24" t="s">
        <v>1</v>
      </c>
      <c r="B3" s="37"/>
      <c r="C3" s="46" t="s">
        <v>2</v>
      </c>
      <c r="D3" s="3"/>
      <c r="E3" s="49"/>
    </row>
    <row r="4" spans="1:5" s="4" customFormat="1" ht="14.25">
      <c r="A4" s="24" t="s">
        <v>3</v>
      </c>
      <c r="B4" s="37"/>
      <c r="C4" s="47" t="s">
        <v>4</v>
      </c>
      <c r="D4" s="5"/>
      <c r="E4" s="50"/>
    </row>
    <row r="5" spans="1:5" ht="14.25">
      <c r="A5" s="24"/>
      <c r="B5" s="38"/>
      <c r="C5" s="38"/>
      <c r="D5" s="6"/>
      <c r="E5" s="38"/>
    </row>
    <row r="6" spans="1:5" ht="14.25">
      <c r="A6" s="24" t="s">
        <v>5</v>
      </c>
      <c r="B6" s="38"/>
      <c r="C6" s="38"/>
      <c r="D6" s="6"/>
      <c r="E6" s="38"/>
    </row>
    <row r="7" spans="1:5" ht="14.25">
      <c r="A7" s="25"/>
      <c r="B7" s="25"/>
      <c r="C7" s="25"/>
      <c r="D7" s="8"/>
      <c r="E7" s="25"/>
    </row>
    <row r="8" spans="1:5" ht="14.25">
      <c r="A8" s="26"/>
      <c r="B8" s="26"/>
      <c r="C8" s="26"/>
      <c r="D8" s="9"/>
      <c r="E8" s="26"/>
    </row>
    <row r="9" spans="1:5" ht="14.25">
      <c r="A9" s="25"/>
      <c r="B9" s="25"/>
      <c r="C9" s="25"/>
      <c r="D9" s="8"/>
      <c r="E9" s="25"/>
    </row>
    <row r="10" spans="2:5" ht="14.25">
      <c r="B10" s="39" t="s">
        <v>6</v>
      </c>
      <c r="C10" s="39"/>
      <c r="D10" s="21"/>
      <c r="E10" s="39"/>
    </row>
    <row r="11" ht="15" thickBot="1"/>
    <row r="12" spans="1:5" ht="36" customHeight="1" thickBot="1">
      <c r="A12" s="28" t="s">
        <v>7</v>
      </c>
      <c r="B12" s="40" t="s">
        <v>8</v>
      </c>
      <c r="C12" s="40" t="s">
        <v>9</v>
      </c>
      <c r="D12" s="10" t="s">
        <v>10</v>
      </c>
      <c r="E12" s="51" t="s">
        <v>11</v>
      </c>
    </row>
    <row r="13" spans="1:5" s="12" customFormat="1" ht="12" customHeight="1" thickBot="1">
      <c r="A13" s="29">
        <v>1</v>
      </c>
      <c r="B13" s="41">
        <v>2</v>
      </c>
      <c r="C13" s="41">
        <v>3</v>
      </c>
      <c r="D13" s="11">
        <v>4</v>
      </c>
      <c r="E13" s="52">
        <v>5</v>
      </c>
    </row>
    <row r="14" spans="1:5" ht="14.25">
      <c r="A14" s="30" t="s">
        <v>12</v>
      </c>
      <c r="B14" s="42" t="s">
        <v>13</v>
      </c>
      <c r="C14" s="42">
        <v>90</v>
      </c>
      <c r="D14" s="13"/>
      <c r="E14" s="53">
        <f>C14*D14</f>
        <v>0</v>
      </c>
    </row>
    <row r="15" spans="1:5" ht="14.25">
      <c r="A15" s="31" t="s">
        <v>14</v>
      </c>
      <c r="B15" s="43" t="s">
        <v>13</v>
      </c>
      <c r="C15" s="43">
        <v>500</v>
      </c>
      <c r="D15" s="14"/>
      <c r="E15" s="54">
        <f aca="true" t="shared" si="0" ref="E15:E69">C15*D15</f>
        <v>0</v>
      </c>
    </row>
    <row r="16" spans="1:5" ht="14.25">
      <c r="A16" s="31" t="s">
        <v>15</v>
      </c>
      <c r="B16" s="43" t="s">
        <v>16</v>
      </c>
      <c r="C16" s="43">
        <v>3</v>
      </c>
      <c r="D16" s="14"/>
      <c r="E16" s="54">
        <f t="shared" si="0"/>
        <v>0</v>
      </c>
    </row>
    <row r="17" spans="1:5" ht="14.25">
      <c r="A17" s="31" t="s">
        <v>17</v>
      </c>
      <c r="B17" s="43" t="s">
        <v>13</v>
      </c>
      <c r="C17" s="43">
        <v>20</v>
      </c>
      <c r="D17" s="14"/>
      <c r="E17" s="54">
        <f t="shared" si="0"/>
        <v>0</v>
      </c>
    </row>
    <row r="18" spans="1:5" ht="14.25">
      <c r="A18" s="31" t="s">
        <v>18</v>
      </c>
      <c r="B18" s="43" t="s">
        <v>19</v>
      </c>
      <c r="C18" s="43">
        <v>21</v>
      </c>
      <c r="D18" s="14"/>
      <c r="E18" s="54">
        <f t="shared" si="0"/>
        <v>0</v>
      </c>
    </row>
    <row r="19" spans="1:5" ht="14.25">
      <c r="A19" s="31" t="s">
        <v>20</v>
      </c>
      <c r="B19" s="43" t="s">
        <v>13</v>
      </c>
      <c r="C19" s="43">
        <v>5</v>
      </c>
      <c r="D19" s="14"/>
      <c r="E19" s="54">
        <f t="shared" si="0"/>
        <v>0</v>
      </c>
    </row>
    <row r="20" spans="1:5" ht="14.25">
      <c r="A20" s="31" t="s">
        <v>21</v>
      </c>
      <c r="B20" s="43" t="s">
        <v>13</v>
      </c>
      <c r="C20" s="43">
        <v>200</v>
      </c>
      <c r="D20" s="14"/>
      <c r="E20" s="54">
        <f t="shared" si="0"/>
        <v>0</v>
      </c>
    </row>
    <row r="21" spans="1:5" ht="14.25">
      <c r="A21" s="31" t="s">
        <v>22</v>
      </c>
      <c r="B21" s="43" t="s">
        <v>13</v>
      </c>
      <c r="C21" s="43">
        <v>300</v>
      </c>
      <c r="D21" s="14"/>
      <c r="E21" s="54">
        <f t="shared" si="0"/>
        <v>0</v>
      </c>
    </row>
    <row r="22" spans="1:5" ht="14.25">
      <c r="A22" s="31" t="s">
        <v>23</v>
      </c>
      <c r="B22" s="43" t="s">
        <v>13</v>
      </c>
      <c r="C22" s="43">
        <v>15</v>
      </c>
      <c r="D22" s="14"/>
      <c r="E22" s="54">
        <f t="shared" si="0"/>
        <v>0</v>
      </c>
    </row>
    <row r="23" spans="1:5" ht="14.25">
      <c r="A23" s="31" t="s">
        <v>24</v>
      </c>
      <c r="B23" s="43" t="s">
        <v>13</v>
      </c>
      <c r="C23" s="43">
        <v>20</v>
      </c>
      <c r="D23" s="14"/>
      <c r="E23" s="54">
        <f t="shared" si="0"/>
        <v>0</v>
      </c>
    </row>
    <row r="24" spans="1:5" ht="14.25">
      <c r="A24" s="31" t="s">
        <v>25</v>
      </c>
      <c r="B24" s="43" t="s">
        <v>13</v>
      </c>
      <c r="C24" s="43">
        <v>50</v>
      </c>
      <c r="D24" s="14"/>
      <c r="E24" s="54">
        <f t="shared" si="0"/>
        <v>0</v>
      </c>
    </row>
    <row r="25" spans="1:5" ht="14.25">
      <c r="A25" s="31" t="s">
        <v>26</v>
      </c>
      <c r="B25" s="43" t="s">
        <v>13</v>
      </c>
      <c r="C25" s="43">
        <v>5</v>
      </c>
      <c r="D25" s="14"/>
      <c r="E25" s="54">
        <f t="shared" si="0"/>
        <v>0</v>
      </c>
    </row>
    <row r="26" spans="1:5" ht="14.25">
      <c r="A26" s="31" t="s">
        <v>27</v>
      </c>
      <c r="B26" s="43" t="s">
        <v>13</v>
      </c>
      <c r="C26" s="43">
        <v>50</v>
      </c>
      <c r="D26" s="14"/>
      <c r="E26" s="54">
        <f t="shared" si="0"/>
        <v>0</v>
      </c>
    </row>
    <row r="27" spans="1:5" ht="14.25">
      <c r="A27" s="31" t="s">
        <v>28</v>
      </c>
      <c r="B27" s="43" t="s">
        <v>16</v>
      </c>
      <c r="C27" s="43">
        <v>3</v>
      </c>
      <c r="D27" s="14"/>
      <c r="E27" s="54">
        <f t="shared" si="0"/>
        <v>0</v>
      </c>
    </row>
    <row r="28" spans="1:5" ht="14.25">
      <c r="A28" s="31" t="s">
        <v>29</v>
      </c>
      <c r="B28" s="43" t="s">
        <v>13</v>
      </c>
      <c r="C28" s="43">
        <v>16</v>
      </c>
      <c r="D28" s="14"/>
      <c r="E28" s="54">
        <f t="shared" si="0"/>
        <v>0</v>
      </c>
    </row>
    <row r="29" spans="1:5" ht="14.25">
      <c r="A29" s="31" t="s">
        <v>30</v>
      </c>
      <c r="B29" s="43" t="s">
        <v>13</v>
      </c>
      <c r="C29" s="43">
        <v>13</v>
      </c>
      <c r="D29" s="14"/>
      <c r="E29" s="54">
        <f t="shared" si="0"/>
        <v>0</v>
      </c>
    </row>
    <row r="30" spans="1:5" ht="14.25">
      <c r="A30" s="31" t="s">
        <v>31</v>
      </c>
      <c r="B30" s="43" t="s">
        <v>13</v>
      </c>
      <c r="C30" s="43">
        <v>20</v>
      </c>
      <c r="D30" s="14"/>
      <c r="E30" s="54">
        <f t="shared" si="0"/>
        <v>0</v>
      </c>
    </row>
    <row r="31" spans="1:5" ht="14.25">
      <c r="A31" s="31" t="s">
        <v>32</v>
      </c>
      <c r="B31" s="43" t="s">
        <v>13</v>
      </c>
      <c r="C31" s="43">
        <v>260</v>
      </c>
      <c r="D31" s="14"/>
      <c r="E31" s="54">
        <f t="shared" si="0"/>
        <v>0</v>
      </c>
    </row>
    <row r="32" spans="1:5" ht="14.25">
      <c r="A32" s="31" t="s">
        <v>33</v>
      </c>
      <c r="B32" s="43" t="s">
        <v>13</v>
      </c>
      <c r="C32" s="43">
        <v>5</v>
      </c>
      <c r="D32" s="14"/>
      <c r="E32" s="54">
        <f t="shared" si="0"/>
        <v>0</v>
      </c>
    </row>
    <row r="33" spans="1:5" ht="14.25">
      <c r="A33" s="31" t="s">
        <v>34</v>
      </c>
      <c r="B33" s="43" t="s">
        <v>13</v>
      </c>
      <c r="C33" s="43">
        <v>2</v>
      </c>
      <c r="D33" s="14"/>
      <c r="E33" s="54">
        <f t="shared" si="0"/>
        <v>0</v>
      </c>
    </row>
    <row r="34" spans="1:5" ht="14.25">
      <c r="A34" s="31" t="s">
        <v>35</v>
      </c>
      <c r="B34" s="43" t="s">
        <v>13</v>
      </c>
      <c r="C34" s="43">
        <v>10</v>
      </c>
      <c r="D34" s="14"/>
      <c r="E34" s="54">
        <f t="shared" si="0"/>
        <v>0</v>
      </c>
    </row>
    <row r="35" spans="1:5" ht="14.25">
      <c r="A35" s="31" t="s">
        <v>36</v>
      </c>
      <c r="B35" s="43" t="s">
        <v>13</v>
      </c>
      <c r="C35" s="43">
        <v>20</v>
      </c>
      <c r="D35" s="14"/>
      <c r="E35" s="54">
        <f t="shared" si="0"/>
        <v>0</v>
      </c>
    </row>
    <row r="36" spans="1:5" ht="14.25">
      <c r="A36" s="31" t="s">
        <v>37</v>
      </c>
      <c r="B36" s="43" t="s">
        <v>13</v>
      </c>
      <c r="C36" s="43">
        <v>1</v>
      </c>
      <c r="D36" s="14"/>
      <c r="E36" s="54">
        <f t="shared" si="0"/>
        <v>0</v>
      </c>
    </row>
    <row r="37" spans="1:5" ht="14.25">
      <c r="A37" s="31" t="s">
        <v>38</v>
      </c>
      <c r="B37" s="43" t="s">
        <v>13</v>
      </c>
      <c r="C37" s="43">
        <v>25</v>
      </c>
      <c r="D37" s="14"/>
      <c r="E37" s="54">
        <f t="shared" si="0"/>
        <v>0</v>
      </c>
    </row>
    <row r="38" spans="1:5" ht="14.25">
      <c r="A38" s="31" t="s">
        <v>39</v>
      </c>
      <c r="B38" s="43" t="s">
        <v>13</v>
      </c>
      <c r="C38" s="43">
        <v>20</v>
      </c>
      <c r="D38" s="14"/>
      <c r="E38" s="54">
        <f t="shared" si="0"/>
        <v>0</v>
      </c>
    </row>
    <row r="39" spans="1:5" ht="14.25">
      <c r="A39" s="31" t="s">
        <v>40</v>
      </c>
      <c r="B39" s="43" t="s">
        <v>13</v>
      </c>
      <c r="C39" s="43">
        <v>20</v>
      </c>
      <c r="D39" s="14"/>
      <c r="E39" s="54">
        <f t="shared" si="0"/>
        <v>0</v>
      </c>
    </row>
    <row r="40" spans="1:5" ht="14.25">
      <c r="A40" s="31" t="s">
        <v>41</v>
      </c>
      <c r="B40" s="43" t="s">
        <v>13</v>
      </c>
      <c r="C40" s="43">
        <v>5</v>
      </c>
      <c r="D40" s="14"/>
      <c r="E40" s="54">
        <f t="shared" si="0"/>
        <v>0</v>
      </c>
    </row>
    <row r="41" spans="1:5" ht="14.25">
      <c r="A41" s="31" t="s">
        <v>42</v>
      </c>
      <c r="B41" s="43" t="s">
        <v>13</v>
      </c>
      <c r="C41" s="43">
        <v>5</v>
      </c>
      <c r="D41" s="14"/>
      <c r="E41" s="54">
        <f t="shared" si="0"/>
        <v>0</v>
      </c>
    </row>
    <row r="42" spans="1:5" ht="14.25">
      <c r="A42" s="31" t="s">
        <v>43</v>
      </c>
      <c r="B42" s="43" t="s">
        <v>13</v>
      </c>
      <c r="C42" s="43">
        <v>7</v>
      </c>
      <c r="D42" s="14"/>
      <c r="E42" s="54">
        <f t="shared" si="0"/>
        <v>0</v>
      </c>
    </row>
    <row r="43" spans="1:5" ht="14.25">
      <c r="A43" s="31" t="s">
        <v>44</v>
      </c>
      <c r="B43" s="43" t="s">
        <v>13</v>
      </c>
      <c r="C43" s="43">
        <v>5</v>
      </c>
      <c r="D43" s="14"/>
      <c r="E43" s="54">
        <f t="shared" si="0"/>
        <v>0</v>
      </c>
    </row>
    <row r="44" spans="1:5" ht="14.25">
      <c r="A44" s="31" t="s">
        <v>45</v>
      </c>
      <c r="B44" s="43" t="s">
        <v>13</v>
      </c>
      <c r="C44" s="43">
        <v>5</v>
      </c>
      <c r="D44" s="14"/>
      <c r="E44" s="54">
        <f t="shared" si="0"/>
        <v>0</v>
      </c>
    </row>
    <row r="45" spans="1:5" ht="14.25">
      <c r="A45" s="31" t="s">
        <v>46</v>
      </c>
      <c r="B45" s="43" t="s">
        <v>13</v>
      </c>
      <c r="C45" s="43">
        <v>5</v>
      </c>
      <c r="D45" s="14"/>
      <c r="E45" s="54">
        <f t="shared" si="0"/>
        <v>0</v>
      </c>
    </row>
    <row r="46" spans="1:5" ht="14.25">
      <c r="A46" s="31" t="s">
        <v>47</v>
      </c>
      <c r="B46" s="43" t="s">
        <v>13</v>
      </c>
      <c r="C46" s="43">
        <v>5</v>
      </c>
      <c r="D46" s="14"/>
      <c r="E46" s="54">
        <f t="shared" si="0"/>
        <v>0</v>
      </c>
    </row>
    <row r="47" spans="1:5" ht="14.25">
      <c r="A47" s="31" t="s">
        <v>48</v>
      </c>
      <c r="B47" s="43" t="s">
        <v>13</v>
      </c>
      <c r="C47" s="43">
        <v>5</v>
      </c>
      <c r="D47" s="14"/>
      <c r="E47" s="54">
        <f t="shared" si="0"/>
        <v>0</v>
      </c>
    </row>
    <row r="48" spans="1:5" ht="14.25">
      <c r="A48" s="31" t="s">
        <v>49</v>
      </c>
      <c r="B48" s="43" t="s">
        <v>16</v>
      </c>
      <c r="C48" s="43">
        <v>1</v>
      </c>
      <c r="D48" s="14"/>
      <c r="E48" s="54">
        <f t="shared" si="0"/>
        <v>0</v>
      </c>
    </row>
    <row r="49" spans="1:5" ht="14.25">
      <c r="A49" s="31" t="s">
        <v>50</v>
      </c>
      <c r="B49" s="43" t="s">
        <v>13</v>
      </c>
      <c r="C49" s="43">
        <v>6</v>
      </c>
      <c r="D49" s="14"/>
      <c r="E49" s="54">
        <f t="shared" si="0"/>
        <v>0</v>
      </c>
    </row>
    <row r="50" spans="1:5" ht="14.25">
      <c r="A50" s="31" t="s">
        <v>51</v>
      </c>
      <c r="B50" s="43" t="s">
        <v>13</v>
      </c>
      <c r="C50" s="43">
        <v>10</v>
      </c>
      <c r="D50" s="14"/>
      <c r="E50" s="54">
        <f t="shared" si="0"/>
        <v>0</v>
      </c>
    </row>
    <row r="51" spans="1:5" ht="14.25">
      <c r="A51" s="31" t="s">
        <v>52</v>
      </c>
      <c r="B51" s="43" t="s">
        <v>13</v>
      </c>
      <c r="C51" s="43">
        <v>12</v>
      </c>
      <c r="D51" s="14"/>
      <c r="E51" s="54">
        <f t="shared" si="0"/>
        <v>0</v>
      </c>
    </row>
    <row r="52" spans="1:5" ht="14.25">
      <c r="A52" s="31" t="s">
        <v>53</v>
      </c>
      <c r="B52" s="43" t="s">
        <v>19</v>
      </c>
      <c r="C52" s="43">
        <v>10</v>
      </c>
      <c r="D52" s="14"/>
      <c r="E52" s="54">
        <f t="shared" si="0"/>
        <v>0</v>
      </c>
    </row>
    <row r="53" spans="1:5" ht="14.25">
      <c r="A53" s="31" t="s">
        <v>54</v>
      </c>
      <c r="B53" s="43" t="s">
        <v>16</v>
      </c>
      <c r="C53" s="43">
        <v>2</v>
      </c>
      <c r="D53" s="14"/>
      <c r="E53" s="54">
        <f t="shared" si="0"/>
        <v>0</v>
      </c>
    </row>
    <row r="54" spans="1:5" ht="14.25">
      <c r="A54" s="31" t="s">
        <v>55</v>
      </c>
      <c r="B54" s="43" t="s">
        <v>13</v>
      </c>
      <c r="C54" s="43">
        <v>100</v>
      </c>
      <c r="D54" s="14"/>
      <c r="E54" s="54">
        <f t="shared" si="0"/>
        <v>0</v>
      </c>
    </row>
    <row r="55" spans="1:5" ht="14.25">
      <c r="A55" s="31" t="s">
        <v>56</v>
      </c>
      <c r="B55" s="43" t="s">
        <v>16</v>
      </c>
      <c r="C55" s="43">
        <v>20</v>
      </c>
      <c r="D55" s="14"/>
      <c r="E55" s="54">
        <f t="shared" si="0"/>
        <v>0</v>
      </c>
    </row>
    <row r="56" spans="1:5" ht="14.25">
      <c r="A56" s="31" t="s">
        <v>57</v>
      </c>
      <c r="B56" s="43" t="s">
        <v>13</v>
      </c>
      <c r="C56" s="43">
        <v>2</v>
      </c>
      <c r="D56" s="14"/>
      <c r="E56" s="54">
        <f t="shared" si="0"/>
        <v>0</v>
      </c>
    </row>
    <row r="57" spans="1:5" ht="14.25">
      <c r="A57" s="31" t="s">
        <v>58</v>
      </c>
      <c r="B57" s="43" t="s">
        <v>13</v>
      </c>
      <c r="C57" s="43">
        <v>10</v>
      </c>
      <c r="D57" s="14"/>
      <c r="E57" s="54">
        <f t="shared" si="0"/>
        <v>0</v>
      </c>
    </row>
    <row r="58" spans="1:5" ht="14.25">
      <c r="A58" s="31" t="s">
        <v>59</v>
      </c>
      <c r="B58" s="43" t="s">
        <v>13</v>
      </c>
      <c r="C58" s="43">
        <v>5</v>
      </c>
      <c r="D58" s="14"/>
      <c r="E58" s="54">
        <f t="shared" si="0"/>
        <v>0</v>
      </c>
    </row>
    <row r="59" spans="1:5" ht="14.25">
      <c r="A59" s="31" t="s">
        <v>60</v>
      </c>
      <c r="B59" s="43" t="s">
        <v>16</v>
      </c>
      <c r="C59" s="43">
        <v>2</v>
      </c>
      <c r="D59" s="14"/>
      <c r="E59" s="54">
        <f t="shared" si="0"/>
        <v>0</v>
      </c>
    </row>
    <row r="60" spans="1:5" ht="14.25">
      <c r="A60" s="31" t="s">
        <v>61</v>
      </c>
      <c r="B60" s="43" t="s">
        <v>13</v>
      </c>
      <c r="C60" s="43">
        <v>5</v>
      </c>
      <c r="D60" s="14"/>
      <c r="E60" s="54">
        <f t="shared" si="0"/>
        <v>0</v>
      </c>
    </row>
    <row r="61" spans="1:5" ht="14.25">
      <c r="A61" s="31" t="s">
        <v>62</v>
      </c>
      <c r="B61" s="43" t="s">
        <v>63</v>
      </c>
      <c r="C61" s="48">
        <v>1000</v>
      </c>
      <c r="D61" s="14"/>
      <c r="E61" s="54">
        <f t="shared" si="0"/>
        <v>0</v>
      </c>
    </row>
    <row r="62" spans="1:5" ht="14.25">
      <c r="A62" s="31" t="s">
        <v>64</v>
      </c>
      <c r="B62" s="43" t="s">
        <v>13</v>
      </c>
      <c r="C62" s="43">
        <v>20</v>
      </c>
      <c r="D62" s="14"/>
      <c r="E62" s="54">
        <f t="shared" si="0"/>
        <v>0</v>
      </c>
    </row>
    <row r="63" spans="1:5" ht="14.25">
      <c r="A63" s="31" t="s">
        <v>65</v>
      </c>
      <c r="B63" s="43" t="s">
        <v>13</v>
      </c>
      <c r="C63" s="43">
        <v>20</v>
      </c>
      <c r="D63" s="14"/>
      <c r="E63" s="54">
        <f t="shared" si="0"/>
        <v>0</v>
      </c>
    </row>
    <row r="64" spans="1:5" ht="14.25">
      <c r="A64" s="31" t="s">
        <v>66</v>
      </c>
      <c r="B64" s="43" t="s">
        <v>13</v>
      </c>
      <c r="C64" s="43">
        <v>10</v>
      </c>
      <c r="D64" s="14"/>
      <c r="E64" s="54">
        <f t="shared" si="0"/>
        <v>0</v>
      </c>
    </row>
    <row r="65" spans="1:5" ht="28.5">
      <c r="A65" s="31" t="s">
        <v>67</v>
      </c>
      <c r="B65" s="43" t="s">
        <v>13</v>
      </c>
      <c r="C65" s="43">
        <v>15</v>
      </c>
      <c r="D65" s="14"/>
      <c r="E65" s="54">
        <f t="shared" si="0"/>
        <v>0</v>
      </c>
    </row>
    <row r="66" spans="1:5" ht="14.25">
      <c r="A66" s="31" t="s">
        <v>68</v>
      </c>
      <c r="B66" s="43" t="s">
        <v>13</v>
      </c>
      <c r="C66" s="43">
        <v>5</v>
      </c>
      <c r="D66" s="14"/>
      <c r="E66" s="54">
        <f t="shared" si="0"/>
        <v>0</v>
      </c>
    </row>
    <row r="67" spans="1:5" ht="28.5">
      <c r="A67" s="31" t="s">
        <v>69</v>
      </c>
      <c r="B67" s="43" t="s">
        <v>13</v>
      </c>
      <c r="C67" s="43">
        <v>6</v>
      </c>
      <c r="D67" s="14"/>
      <c r="E67" s="54">
        <f t="shared" si="0"/>
        <v>0</v>
      </c>
    </row>
    <row r="68" spans="1:5" ht="14.25">
      <c r="A68" s="31" t="s">
        <v>70</v>
      </c>
      <c r="B68" s="43" t="s">
        <v>13</v>
      </c>
      <c r="C68" s="43">
        <v>1</v>
      </c>
      <c r="D68" s="14"/>
      <c r="E68" s="54">
        <f t="shared" si="0"/>
        <v>0</v>
      </c>
    </row>
    <row r="69" spans="1:5" ht="15" thickBot="1">
      <c r="A69" s="32" t="s">
        <v>71</v>
      </c>
      <c r="B69" s="44" t="s">
        <v>16</v>
      </c>
      <c r="C69" s="44">
        <v>2</v>
      </c>
      <c r="D69" s="15"/>
      <c r="E69" s="55">
        <f t="shared" si="0"/>
        <v>0</v>
      </c>
    </row>
    <row r="70" spans="1:5" s="4" customFormat="1" ht="25.5" customHeight="1" thickBot="1">
      <c r="A70" s="33"/>
      <c r="B70" s="33"/>
      <c r="C70" s="33"/>
      <c r="D70" s="16" t="s">
        <v>72</v>
      </c>
      <c r="E70" s="56">
        <f>SUM(E14:E69)</f>
        <v>0</v>
      </c>
    </row>
    <row r="71" spans="1:5" s="4" customFormat="1" ht="25.5" customHeight="1" thickBot="1">
      <c r="A71" s="33"/>
      <c r="B71" s="33"/>
      <c r="C71" s="33"/>
      <c r="D71" s="17" t="s">
        <v>73</v>
      </c>
      <c r="E71" s="57">
        <f>E70*0.25</f>
        <v>0</v>
      </c>
    </row>
    <row r="72" spans="1:5" s="4" customFormat="1" ht="25.5" customHeight="1" thickBot="1">
      <c r="A72" s="33"/>
      <c r="B72" s="33"/>
      <c r="C72" s="33"/>
      <c r="D72" s="17" t="s">
        <v>74</v>
      </c>
      <c r="E72" s="57">
        <f>+E70+E71</f>
        <v>0</v>
      </c>
    </row>
    <row r="73" spans="1:5" ht="14.25">
      <c r="A73" s="34"/>
      <c r="B73" s="34"/>
      <c r="C73" s="34"/>
      <c r="D73" s="18"/>
      <c r="E73" s="34"/>
    </row>
    <row r="74" spans="1:5" s="4" customFormat="1" ht="14.25">
      <c r="A74" s="35" t="s">
        <v>75</v>
      </c>
      <c r="B74" s="35"/>
      <c r="C74" s="35"/>
      <c r="E74" s="35"/>
    </row>
    <row r="75" spans="1:5" s="4" customFormat="1" ht="14.25">
      <c r="A75" s="35" t="s">
        <v>76</v>
      </c>
      <c r="B75" s="35"/>
      <c r="C75" s="35"/>
      <c r="E75" s="35"/>
    </row>
    <row r="76" spans="1:5" s="4" customFormat="1" ht="14.25">
      <c r="A76" s="35" t="s">
        <v>77</v>
      </c>
      <c r="B76" s="35"/>
      <c r="C76" s="35"/>
      <c r="E76" s="35"/>
    </row>
    <row r="77" spans="1:5" s="4" customFormat="1" ht="14.25">
      <c r="A77" s="35" t="s">
        <v>78</v>
      </c>
      <c r="B77" s="35"/>
      <c r="C77" s="35"/>
      <c r="E77" s="35"/>
    </row>
    <row r="78" spans="1:5" s="4" customFormat="1" ht="14.25">
      <c r="A78" s="35"/>
      <c r="B78" s="35"/>
      <c r="C78" s="35"/>
      <c r="E78" s="35"/>
    </row>
    <row r="79" spans="1:5" s="4" customFormat="1" ht="14.25">
      <c r="A79" s="35"/>
      <c r="B79" s="35"/>
      <c r="C79" s="35"/>
      <c r="E79" s="35"/>
    </row>
    <row r="80" spans="1:5" s="4" customFormat="1" ht="14.25">
      <c r="A80" s="35"/>
      <c r="B80" s="35"/>
      <c r="C80" s="35"/>
      <c r="E80" s="35"/>
    </row>
    <row r="81" spans="1:5" ht="14.25">
      <c r="A81" s="34"/>
      <c r="B81" s="34"/>
      <c r="C81" s="34"/>
      <c r="D81" s="18" t="s">
        <v>79</v>
      </c>
      <c r="E81" s="34"/>
    </row>
    <row r="82" spans="1:5" ht="14.25">
      <c r="A82" s="34" t="s">
        <v>80</v>
      </c>
      <c r="B82" s="45"/>
      <c r="C82" s="34"/>
      <c r="D82" s="19"/>
      <c r="E82" s="45"/>
    </row>
    <row r="83" spans="1:5" ht="14.25">
      <c r="A83" s="34"/>
      <c r="B83" s="34"/>
      <c r="C83" s="34"/>
      <c r="D83" s="18" t="s">
        <v>81</v>
      </c>
      <c r="E83" s="34"/>
    </row>
    <row r="84" spans="1:5" ht="14.25">
      <c r="A84" s="34"/>
      <c r="B84" s="34"/>
      <c r="C84" s="34"/>
      <c r="D84" s="18"/>
      <c r="E84" s="34"/>
    </row>
    <row r="85" spans="1:5" ht="14.25">
      <c r="A85" s="34"/>
      <c r="B85" s="38"/>
      <c r="C85" s="34"/>
      <c r="D85" s="18"/>
      <c r="E85" s="34"/>
    </row>
    <row r="87" spans="1:5" ht="14.25">
      <c r="A87" s="34"/>
      <c r="B87" s="34"/>
      <c r="C87" s="34"/>
      <c r="D87" s="18"/>
      <c r="E87" s="34"/>
    </row>
  </sheetData>
  <sheetProtection password="C7A9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Korisnik557</dc:creator>
  <cp:keywords/>
  <dc:description/>
  <cp:lastModifiedBy>Korisnik557</cp:lastModifiedBy>
  <cp:lastPrinted>2017-11-29T13:34:41Z</cp:lastPrinted>
  <dcterms:created xsi:type="dcterms:W3CDTF">2017-11-29T13:32:38Z</dcterms:created>
  <dcterms:modified xsi:type="dcterms:W3CDTF">2017-11-29T13:35:26Z</dcterms:modified>
  <cp:category/>
  <cp:version/>
  <cp:contentType/>
  <cp:contentStatus/>
</cp:coreProperties>
</file>